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4190"/>
  </bookViews>
  <sheets>
    <sheet name="Бакалаврат" sheetId="2" r:id="rId1"/>
    <sheet name="Лист №1" sheetId="1" r:id="rId2"/>
  </sheets>
  <definedNames>
    <definedName name="_xlnm.Print_Titles" localSheetId="0">Бакалаврат!$4:$10</definedName>
  </definedNames>
  <calcPr calcId="144525"/>
</workbook>
</file>

<file path=xl/calcChain.xml><?xml version="1.0" encoding="utf-8"?>
<calcChain xmlns="http://schemas.openxmlformats.org/spreadsheetml/2006/main">
  <c r="M101" i="2" l="1"/>
  <c r="L101" i="2"/>
  <c r="K101" i="2"/>
  <c r="J101" i="2"/>
  <c r="I101" i="2"/>
  <c r="H101" i="2"/>
  <c r="M97" i="2"/>
  <c r="L97" i="2"/>
  <c r="K97" i="2"/>
  <c r="J97" i="2"/>
  <c r="I97" i="2"/>
  <c r="H97" i="2"/>
  <c r="G97" i="2"/>
  <c r="M88" i="2"/>
  <c r="L88" i="2"/>
  <c r="K88" i="2"/>
  <c r="J88" i="2"/>
  <c r="I88" i="2"/>
  <c r="H88" i="2"/>
  <c r="G88" i="2"/>
  <c r="M81" i="2"/>
  <c r="L81" i="2"/>
  <c r="K81" i="2"/>
  <c r="J81" i="2"/>
  <c r="I81" i="2"/>
  <c r="H81" i="2"/>
  <c r="G81" i="2"/>
  <c r="M72" i="2"/>
  <c r="L72" i="2"/>
  <c r="K72" i="2"/>
  <c r="J72" i="2"/>
  <c r="I72" i="2"/>
  <c r="H72" i="2"/>
  <c r="G72" i="2"/>
  <c r="M62" i="2"/>
  <c r="L62" i="2"/>
  <c r="K62" i="2"/>
  <c r="J62" i="2"/>
  <c r="I62" i="2"/>
  <c r="H62" i="2"/>
  <c r="G62" i="2"/>
  <c r="M57" i="2"/>
  <c r="L57" i="2"/>
  <c r="K57" i="2"/>
  <c r="J57" i="2"/>
  <c r="I57" i="2"/>
  <c r="H57" i="2"/>
  <c r="G57" i="2"/>
  <c r="M52" i="2"/>
  <c r="L52" i="2"/>
  <c r="K52" i="2"/>
  <c r="J52" i="2"/>
  <c r="I52" i="2"/>
  <c r="H52" i="2"/>
  <c r="G52" i="2"/>
  <c r="M30" i="2"/>
  <c r="L30" i="2"/>
  <c r="K30" i="2"/>
  <c r="J30" i="2"/>
  <c r="I30" i="2"/>
  <c r="H30" i="2"/>
  <c r="G30" i="2"/>
  <c r="M19" i="2"/>
  <c r="L19" i="2"/>
  <c r="K19" i="2"/>
  <c r="J19" i="2"/>
  <c r="I19" i="2"/>
  <c r="H19" i="2"/>
  <c r="G19" i="2"/>
  <c r="M40" i="1"/>
  <c r="J40" i="1"/>
  <c r="H40" i="1"/>
  <c r="F40" i="1"/>
  <c r="D40" i="1"/>
  <c r="B40" i="1"/>
</calcChain>
</file>

<file path=xl/sharedStrings.xml><?xml version="1.0" encoding="utf-8"?>
<sst xmlns="http://schemas.openxmlformats.org/spreadsheetml/2006/main" count="438" uniqueCount="187">
  <si>
    <t>"Затверджую"</t>
  </si>
  <si>
    <t>Форма № Н- 3.01</t>
  </si>
  <si>
    <t>Ректор (директор)</t>
  </si>
  <si>
    <t xml:space="preserve"> </t>
  </si>
  <si>
    <t>Міністерство освіти і науки, молоді та спорту України</t>
  </si>
  <si>
    <t>(підпис)                                  (прізвище та ініціали)</t>
  </si>
  <si>
    <t>( найменування центрального органу виконавчої влади, власника)</t>
  </si>
  <si>
    <t>"____"__________________ 2013 року</t>
  </si>
  <si>
    <t>Державний вищий навчальний заклад  "Національний гірничий університет"</t>
  </si>
  <si>
    <t>М.П.</t>
  </si>
  <si>
    <t>(повне найменування вищого навчального закладу)</t>
  </si>
  <si>
    <t>Н А В Ч А Л Ь Н И Й  П Л АН</t>
  </si>
  <si>
    <t>Підготовки       "бакалавра "</t>
  </si>
  <si>
    <t>з галузі знань  0510.  Метрологія, вимірювальна техніка та інформаційно-вимірювальні технології</t>
  </si>
  <si>
    <r>
      <t>Кваліфікація</t>
    </r>
    <r>
      <rPr>
        <sz val="10"/>
        <color theme="1"/>
        <rFont val="Times New Roman"/>
        <family val="1"/>
        <charset val="204"/>
      </rPr>
      <t>:    ""</t>
    </r>
  </si>
  <si>
    <t>(назва освітньо-кваліфікаційного рівня)</t>
  </si>
  <si>
    <t>(шифр і назва галузі знань )</t>
  </si>
  <si>
    <t>(назва )</t>
  </si>
  <si>
    <t>за напрямом   051001  Метрологія та інформаційно-вимірювальні технології</t>
  </si>
  <si>
    <t>Строк навчання    4 роки</t>
  </si>
  <si>
    <t>(шифр і назва напряму )</t>
  </si>
  <si>
    <t xml:space="preserve">(роки і місяці) </t>
  </si>
  <si>
    <t>спеціальністю 05100101  Метрологія та вимірювальна техніка</t>
  </si>
  <si>
    <t xml:space="preserve">на основі  </t>
  </si>
  <si>
    <t>(шифр і назва  спеціальності)</t>
  </si>
  <si>
    <t xml:space="preserve"> (зазначається освітній </t>
  </si>
  <si>
    <t xml:space="preserve">спеціалізацією  </t>
  </si>
  <si>
    <t xml:space="preserve"> (освітньо-кваліфікаційний) рівень) </t>
  </si>
  <si>
    <t xml:space="preserve"> (назва  спеціалізації)</t>
  </si>
  <si>
    <t>Форма навчання         " денна "</t>
  </si>
  <si>
    <t xml:space="preserve"> (денна, вечірня, заочна (дистанційна), екстернат)</t>
  </si>
  <si>
    <t>І.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</si>
  <si>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</si>
  <si>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</si>
  <si>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</si>
  <si>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</si>
  <si>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</si>
  <si>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</si>
  <si>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</si>
  <si>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</si>
  <si>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</si>
  <si>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</si>
  <si>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</si>
  <si>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</si>
  <si>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</si>
  <si>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</t>
  </si>
  <si>
    <t>кз</t>
  </si>
  <si>
    <t>к</t>
  </si>
  <si>
    <t>с</t>
  </si>
  <si>
    <t>п</t>
  </si>
  <si>
    <t>пд</t>
  </si>
  <si>
    <t>д</t>
  </si>
  <si>
    <t>дп</t>
  </si>
  <si>
    <t>Разом</t>
  </si>
  <si>
    <t>Навчальна комп'ютерна практика</t>
  </si>
  <si>
    <t xml:space="preserve">Практика навчальна ознайомча </t>
  </si>
  <si>
    <t>Виробнича практика</t>
  </si>
  <si>
    <t>Переддипломна практика</t>
  </si>
  <si>
    <t>Захист дипломного проекту(роботи)</t>
  </si>
  <si>
    <t>дипломний проект</t>
  </si>
  <si>
    <t>ПОЗНАЧЕННЯ: Т – теоретичне навчання; КЗ – контрольні заходи; С – екзаменаційна сесія; П – практика; К – канікули;ДЕ – складання державного екзамену; ДП – захист дипломного проекту (роботи)</t>
  </si>
  <si>
    <t>II. ЗВЕДЕНІ ДАНІ ПРО БЮДЖЕТ ЧАСУ, тижні</t>
  </si>
  <si>
    <t>ІІІ. ПРАКТИКА</t>
  </si>
  <si>
    <t>IV. ДЕРЖАВНА АТЕСТАЦІЯ</t>
  </si>
  <si>
    <t>Теоретичне навчання</t>
  </si>
  <si>
    <t>Екзаменацій-на сесія</t>
  </si>
  <si>
    <t>Практика</t>
  </si>
  <si>
    <t>Державна атестація</t>
  </si>
  <si>
    <t>Виконання дипломного проекту (роботи)</t>
  </si>
  <si>
    <t>Канікули</t>
  </si>
  <si>
    <t>Назва практики</t>
  </si>
  <si>
    <t>Семестр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</si>
  <si>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</si>
  <si>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</si>
  <si>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</si>
  <si>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 xml:space="preserve">  ПЛАН НАВЧАЛЬНОГО ПРОЦЕСУ БАКАЛАВРІВ В ГАЛУЗІ  ЗНАНЬ  0510 Метрологія, вимірювальна техніка та інформаційно-вимірювальні технології  НАПРЯМУ ПІДГОТОВКИ   6.051001 Метрологія та інформаційно-вимірювальні технології  (Метрологія та вимірювальна техніка)</t>
  </si>
  <si>
    <t>2013-й  рік створення плану,  кредитно-модульна організація навчального процесу                  (гр. МВ-13-1)</t>
  </si>
  <si>
    <t>факультет:    Електротехнічний</t>
  </si>
  <si>
    <t xml:space="preserve"> 1 курс</t>
  </si>
  <si>
    <t xml:space="preserve"> 2 курс</t>
  </si>
  <si>
    <t xml:space="preserve"> 3 курс</t>
  </si>
  <si>
    <t xml:space="preserve"> 4 курс</t>
  </si>
  <si>
    <t xml:space="preserve"> Шифр за ОПП </t>
  </si>
  <si>
    <t xml:space="preserve"> НАЗВА НАВЧАЛЬНОЇ  ДИСЦИПЛІНИ </t>
  </si>
  <si>
    <t xml:space="preserve"> Розподіл за семестрами </t>
  </si>
  <si>
    <t>Екзамени</t>
  </si>
  <si>
    <t>Заліки</t>
  </si>
  <si>
    <t>Курсові</t>
  </si>
  <si>
    <t>проекти</t>
  </si>
  <si>
    <t>роботи</t>
  </si>
  <si>
    <t>Кількість кредитів ECTS</t>
  </si>
  <si>
    <t>Кількість годин</t>
  </si>
  <si>
    <t>Загальний обсяг</t>
  </si>
  <si>
    <t>Аудиторних</t>
  </si>
  <si>
    <t>у тому числі:</t>
  </si>
  <si>
    <t>всього</t>
  </si>
  <si>
    <t>лекції</t>
  </si>
  <si>
    <t>лабораторні</t>
  </si>
  <si>
    <t>прак-тичні</t>
  </si>
  <si>
    <t>Самостійна робота</t>
  </si>
  <si>
    <t>Розподіл кредитів ECTS на тиждень за курсами і семестрами</t>
  </si>
  <si>
    <t>С е м е с т р и</t>
  </si>
  <si>
    <t>Кількість тижнів в семестрі</t>
  </si>
  <si>
    <t>1. НОРМАТИВНІ НАВЧАЛЬНІ  ДИСЦИПЛІНИ</t>
  </si>
  <si>
    <t>1.1. Гуманітарні та соціально-економічні дисципліни</t>
  </si>
  <si>
    <t>Історія України</t>
  </si>
  <si>
    <t xml:space="preserve"> 2;</t>
  </si>
  <si>
    <t>Філософія</t>
  </si>
  <si>
    <t xml:space="preserve"> 3;</t>
  </si>
  <si>
    <t>Іноземна мова</t>
  </si>
  <si>
    <t>Українська мова (за професійним спрямуванням)</t>
  </si>
  <si>
    <t xml:space="preserve"> 1;</t>
  </si>
  <si>
    <t>Історія української культури</t>
  </si>
  <si>
    <t xml:space="preserve"> 4;</t>
  </si>
  <si>
    <t>Політологія</t>
  </si>
  <si>
    <t xml:space="preserve"> 7;</t>
  </si>
  <si>
    <t>Всього :</t>
  </si>
  <si>
    <t>1.2 Дисципліни природничо-наукової (фундаментальної) підготовки</t>
  </si>
  <si>
    <t>Вища математика</t>
  </si>
  <si>
    <t xml:space="preserve"> 1; 2; 3;</t>
  </si>
  <si>
    <t>Обчислювальна техніка та програмування</t>
  </si>
  <si>
    <t>Хімія</t>
  </si>
  <si>
    <t>Інженерна та  комп'ютерна графіка</t>
  </si>
  <si>
    <t>1 ; 2 ;</t>
  </si>
  <si>
    <t>Загальна електротехніка</t>
  </si>
  <si>
    <t>Рівняння математичної фізики</t>
  </si>
  <si>
    <t>Графічне програмування LabView</t>
  </si>
  <si>
    <t>Фізика</t>
  </si>
  <si>
    <t xml:space="preserve"> 1; 2;</t>
  </si>
  <si>
    <t>1.3. Дисципліни загально-професійної підготовки</t>
  </si>
  <si>
    <t>Технічна механіка</t>
  </si>
  <si>
    <t>Метрологія  та вимірювання</t>
  </si>
  <si>
    <t xml:space="preserve"> 6;</t>
  </si>
  <si>
    <t>Теорія електричних сигналів та кіл</t>
  </si>
  <si>
    <t>Електронні пристрої ІВС</t>
  </si>
  <si>
    <t xml:space="preserve"> 5; 6;</t>
  </si>
  <si>
    <t>Курсова робота з теорії електричних сигналів та кіл</t>
  </si>
  <si>
    <t>Курсова робота з електронних пристроїв ІВС</t>
  </si>
  <si>
    <t>Курсова робота з метрології та вимірювань</t>
  </si>
  <si>
    <t>Дипломування</t>
  </si>
  <si>
    <t>Вимірювальні перетворювачі</t>
  </si>
  <si>
    <t xml:space="preserve"> 8;</t>
  </si>
  <si>
    <t>Курсова робота з вимірювальних претворювачів</t>
  </si>
  <si>
    <t>Основи охорони праці</t>
  </si>
  <si>
    <t xml:space="preserve">Безпека життєдіяльності </t>
  </si>
  <si>
    <t>Курсовий проект з технічної механіки</t>
  </si>
  <si>
    <t>2. ВИБІРКОВІ НАВЧАЛЬНІ ДИСЦИПЛІНИ</t>
  </si>
  <si>
    <t>2.1.1. Гуманітарні та соціально-економічні дисципліни (ВНЗ)</t>
  </si>
  <si>
    <t>Фізичне виховання</t>
  </si>
  <si>
    <t>1 ; 4 ;</t>
  </si>
  <si>
    <t>2.1.2 Дисципліни природничо-наукової (фундаментальної) підготовки (ВНЗ)</t>
  </si>
  <si>
    <t>Автоматичне управління</t>
  </si>
  <si>
    <t>Спеціальні глави математики</t>
  </si>
  <si>
    <t>2.1.3 Дисципліни загально-професійної підготовки за вибором ВНЗ</t>
  </si>
  <si>
    <t>Взаємозамінність та вимірювальна техніка</t>
  </si>
  <si>
    <t>Технологічні вимірювання</t>
  </si>
  <si>
    <t>Електротехнічні матеріали</t>
  </si>
  <si>
    <t>Вступ в теорію систем</t>
  </si>
  <si>
    <t>Цифрова обробка даних</t>
  </si>
  <si>
    <t>Конструювання засобів вимірювання</t>
  </si>
  <si>
    <t>Мікропроцесорні системи</t>
  </si>
  <si>
    <t xml:space="preserve">2.2. Дисципліни вільного вибору студента </t>
  </si>
  <si>
    <t>2.2.1 Гуманітарні та соціально-економічні дисципліни</t>
  </si>
  <si>
    <t>Вариант №1</t>
  </si>
  <si>
    <t>Дисципліна вільного вибору №1</t>
  </si>
  <si>
    <t>Дисципліна вільного вибору №2</t>
  </si>
  <si>
    <t>Дисципліна вільного вибору №3</t>
  </si>
  <si>
    <t>Дисципліна вільного вибору №4</t>
  </si>
  <si>
    <t>Вариант №2</t>
  </si>
  <si>
    <t>2.2.3 Дисципліни загально-професійної підготовки</t>
  </si>
  <si>
    <t>Моделювання вузлів інформаційно-вимірювальної техніки</t>
  </si>
  <si>
    <t xml:space="preserve"> 5;</t>
  </si>
  <si>
    <t>Патентознавство</t>
  </si>
  <si>
    <t>Системне програмування</t>
  </si>
  <si>
    <t>Основи стандартизації та сертифікації</t>
  </si>
  <si>
    <t>Основи технічної діагностики</t>
  </si>
  <si>
    <t>Військова підготовка</t>
  </si>
  <si>
    <t>5 ; 7 ;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</si>
  <si>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</si>
  <si>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</si>
  <si>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</si>
  <si>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</si>
  <si>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</si>
  <si>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</si>
  <si>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 xml:space="preserve">О.Б. Іванов </t>
  </si>
  <si>
    <t>Декан факультету   "Електротехнічний"</t>
  </si>
  <si>
    <t xml:space="preserve">          V. ПЛАН НАВЧАЛЬНОГО ПРОЦЕСУ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</si>
</sst>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NewRoman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Arial Cyr"/>
      <charset val="204"/>
    </font>
    <font>
      <b/>
      <i/>
      <sz val="10"/>
      <color theme="1"/>
      <name val="Times New Roman"/>
      <family val="1"/>
      <charset val="204"/>
    </font>
    <font>
      <b/>
      <sz val="13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/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Font="1" applyBorder="1" applyAlignment="1"/>
    <xf numFmtId="0" fontId="2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/>
    <xf numFmtId="0" fontId="15" fillId="0" borderId="2" xfId="0" applyFont="1" applyBorder="1" applyAlignment="1"/>
    <xf numFmtId="0" fontId="13" fillId="0" borderId="4" xfId="0" applyFont="1" applyBorder="1"/>
    <xf numFmtId="0" fontId="13" fillId="0" borderId="4" xfId="0" applyFont="1" applyBorder="1" applyAlignment="1"/>
    <xf numFmtId="0" fontId="15" fillId="0" borderId="4" xfId="0" applyFont="1" applyBorder="1" applyAlignment="1"/>
    <xf numFmtId="0" fontId="2" fillId="0" borderId="4" xfId="0" applyFont="1" applyBorder="1" applyAlignment="1"/>
    <xf numFmtId="0" fontId="0" fillId="0" borderId="4" xfId="0" applyBorder="1" applyAlignment="1"/>
    <xf numFmtId="0" fontId="16" fillId="0" borderId="2" xfId="0" applyFont="1" applyBorder="1" applyAlignment="1"/>
    <xf numFmtId="0" fontId="16" fillId="0" borderId="2" xfId="0" applyFont="1" applyBorder="1" applyAlignment="1"/>
    <xf numFmtId="0" fontId="7" fillId="0" borderId="0" xfId="0" applyFont="1"/>
    <xf numFmtId="0" fontId="7" fillId="0" borderId="0" xfId="0" applyFont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wrapText="1"/>
    </xf>
    <xf numFmtId="0" fontId="9" fillId="0" borderId="0" xfId="0" applyFont="1"/>
    <xf numFmtId="0" fontId="14" fillId="0" borderId="0" xfId="0" applyFont="1"/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7" fillId="0" borderId="0" xfId="0" applyFont="1" applyAlignment="1">
      <alignment horizontal="right" wrapText="1"/>
    </xf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right"/>
    </xf>
    <xf numFmtId="0" fontId="17" fillId="0" borderId="0" xfId="0" applyFont="1"/>
    <xf numFmtId="0" fontId="9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0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0"/>
  <sheetViews>
    <sheetView showZeros="0" tabSelected="1" workbookViewId="0">
      <selection activeCell="W27" sqref="W27"/>
    </sheetView>
  </sheetViews>
  <sheetFormatPr defaultRowHeight="11.25"/>
  <cols>
    <col min="1" max="1" width="5.7109375" style="1" customWidth="1"/>
    <col min="2" max="2" width="32.7109375" style="46" customWidth="1"/>
    <col min="3" max="3" width="6.28515625" style="1" customWidth="1"/>
    <col min="4" max="4" width="5.42578125" style="1" customWidth="1"/>
    <col min="5" max="6" width="4.28515625" style="1" customWidth="1"/>
    <col min="7" max="7" width="5" style="1" customWidth="1"/>
    <col min="8" max="8" width="6.28515625" style="1" customWidth="1"/>
    <col min="9" max="9" width="5.42578125" style="1" customWidth="1"/>
    <col min="10" max="10" width="5.5703125" style="1" customWidth="1"/>
    <col min="11" max="11" width="6.42578125" style="1" customWidth="1"/>
    <col min="12" max="13" width="5.5703125" style="1" customWidth="1"/>
    <col min="14" max="21" width="4.5703125" style="1" customWidth="1"/>
    <col min="22" max="16384" width="9.140625" style="1"/>
  </cols>
  <sheetData>
    <row r="1" spans="1:21" ht="16.5">
      <c r="A1" s="90" t="s">
        <v>186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6.25" customHeight="1">
      <c r="A2" s="47" t="s">
        <v>75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12.75">
      <c r="B3" s="48" t="s">
        <v>76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2">
      <c r="B4" s="49" t="s">
        <v>77</v>
      </c>
    </row>
    <row r="5" spans="1:21" ht="26.25" customHeight="1">
      <c r="A5" s="51" t="s">
        <v>82</v>
      </c>
      <c r="B5" s="52" t="s">
        <v>83</v>
      </c>
      <c r="C5" s="52" t="s">
        <v>84</v>
      </c>
      <c r="D5" s="53"/>
      <c r="E5" s="53"/>
      <c r="F5" s="53"/>
      <c r="G5" s="54" t="s">
        <v>90</v>
      </c>
      <c r="H5" s="55" t="s">
        <v>91</v>
      </c>
      <c r="I5" s="56"/>
      <c r="J5" s="56"/>
      <c r="K5" s="56"/>
      <c r="L5" s="56"/>
      <c r="M5" s="56"/>
      <c r="N5" s="57" t="s">
        <v>100</v>
      </c>
      <c r="O5" s="58"/>
      <c r="P5" s="58"/>
      <c r="Q5" s="58"/>
      <c r="R5" s="58"/>
      <c r="S5" s="58"/>
      <c r="T5" s="58"/>
      <c r="U5" s="58"/>
    </row>
    <row r="6" spans="1:21" s="20" customFormat="1" ht="15" customHeight="1">
      <c r="A6" s="59"/>
      <c r="B6" s="60"/>
      <c r="C6" s="61" t="s">
        <v>85</v>
      </c>
      <c r="D6" s="61" t="s">
        <v>86</v>
      </c>
      <c r="E6" s="62" t="s">
        <v>87</v>
      </c>
      <c r="F6" s="59"/>
      <c r="G6" s="63"/>
      <c r="H6" s="64" t="s">
        <v>92</v>
      </c>
      <c r="I6" s="62" t="s">
        <v>93</v>
      </c>
      <c r="J6" s="59"/>
      <c r="K6" s="59"/>
      <c r="L6" s="59"/>
      <c r="M6" s="65" t="s">
        <v>99</v>
      </c>
      <c r="N6" s="62" t="s">
        <v>78</v>
      </c>
      <c r="O6" s="59"/>
      <c r="P6" s="62" t="s">
        <v>79</v>
      </c>
      <c r="Q6" s="59"/>
      <c r="R6" s="62" t="s">
        <v>80</v>
      </c>
      <c r="S6" s="59"/>
      <c r="T6" s="62" t="s">
        <v>81</v>
      </c>
      <c r="U6" s="59"/>
    </row>
    <row r="7" spans="1:21" ht="15">
      <c r="A7" s="59"/>
      <c r="B7" s="60"/>
      <c r="C7" s="66"/>
      <c r="D7" s="66"/>
      <c r="E7" s="51" t="s">
        <v>88</v>
      </c>
      <c r="F7" s="51" t="s">
        <v>89</v>
      </c>
      <c r="G7" s="63"/>
      <c r="H7" s="67"/>
      <c r="I7" s="51" t="s">
        <v>95</v>
      </c>
      <c r="J7" s="68" t="s">
        <v>94</v>
      </c>
      <c r="K7" s="69"/>
      <c r="L7" s="69"/>
      <c r="M7" s="70"/>
      <c r="N7" s="57" t="s">
        <v>101</v>
      </c>
      <c r="O7" s="58"/>
      <c r="P7" s="58"/>
      <c r="Q7" s="58"/>
      <c r="R7" s="58"/>
      <c r="S7" s="58"/>
      <c r="T7" s="58"/>
      <c r="U7" s="58"/>
    </row>
    <row r="8" spans="1:21" ht="12">
      <c r="A8" s="59"/>
      <c r="B8" s="60"/>
      <c r="C8" s="66"/>
      <c r="D8" s="66"/>
      <c r="E8" s="67"/>
      <c r="F8" s="67"/>
      <c r="G8" s="63"/>
      <c r="H8" s="67"/>
      <c r="I8" s="67"/>
      <c r="J8" s="68" t="s">
        <v>96</v>
      </c>
      <c r="K8" s="68" t="s">
        <v>97</v>
      </c>
      <c r="L8" s="68" t="s">
        <v>98</v>
      </c>
      <c r="M8" s="70"/>
      <c r="N8" s="71">
        <v>1</v>
      </c>
      <c r="O8" s="71">
        <v>2</v>
      </c>
      <c r="P8" s="71">
        <v>3</v>
      </c>
      <c r="Q8" s="71">
        <v>4</v>
      </c>
      <c r="R8" s="71">
        <v>5</v>
      </c>
      <c r="S8" s="71">
        <v>6</v>
      </c>
      <c r="T8" s="71">
        <v>7</v>
      </c>
      <c r="U8" s="71">
        <v>8</v>
      </c>
    </row>
    <row r="9" spans="1:21" ht="12.75">
      <c r="A9" s="59"/>
      <c r="B9" s="60"/>
      <c r="C9" s="66"/>
      <c r="D9" s="66"/>
      <c r="E9" s="67"/>
      <c r="F9" s="67"/>
      <c r="G9" s="63"/>
      <c r="H9" s="67"/>
      <c r="I9" s="67"/>
      <c r="J9" s="69"/>
      <c r="K9" s="69"/>
      <c r="L9" s="69"/>
      <c r="M9" s="70"/>
      <c r="N9" s="57" t="s">
        <v>102</v>
      </c>
      <c r="O9" s="58"/>
      <c r="P9" s="58"/>
      <c r="Q9" s="58"/>
      <c r="R9" s="58"/>
      <c r="S9" s="58"/>
      <c r="T9" s="58"/>
      <c r="U9" s="58"/>
    </row>
    <row r="10" spans="1:21" ht="12">
      <c r="A10" s="59"/>
      <c r="B10" s="60"/>
      <c r="C10" s="66"/>
      <c r="D10" s="66"/>
      <c r="E10" s="67"/>
      <c r="F10" s="67"/>
      <c r="G10" s="63"/>
      <c r="H10" s="67"/>
      <c r="I10" s="67"/>
      <c r="J10" s="69"/>
      <c r="K10" s="69"/>
      <c r="L10" s="69"/>
      <c r="M10" s="70"/>
      <c r="N10" s="71">
        <v>16</v>
      </c>
      <c r="O10" s="71">
        <v>16</v>
      </c>
      <c r="P10" s="71">
        <v>16</v>
      </c>
      <c r="Q10" s="71">
        <v>16</v>
      </c>
      <c r="R10" s="71">
        <v>16</v>
      </c>
      <c r="S10" s="71">
        <v>16</v>
      </c>
      <c r="T10" s="71">
        <v>17</v>
      </c>
      <c r="U10" s="71">
        <v>10</v>
      </c>
    </row>
    <row r="11" spans="1:21" ht="12.75">
      <c r="G11" s="72" t="s">
        <v>103</v>
      </c>
    </row>
    <row r="12" spans="1:21" ht="12">
      <c r="G12" s="73" t="s">
        <v>104</v>
      </c>
    </row>
    <row r="13" spans="1:21">
      <c r="A13" s="74">
        <v>1</v>
      </c>
      <c r="B13" s="77" t="s">
        <v>105</v>
      </c>
      <c r="C13" s="74" t="s">
        <v>106</v>
      </c>
      <c r="D13" s="74" t="s">
        <v>3</v>
      </c>
      <c r="E13" s="74"/>
      <c r="F13" s="74"/>
      <c r="G13" s="74">
        <v>3</v>
      </c>
      <c r="H13" s="74">
        <v>108</v>
      </c>
      <c r="I13" s="74">
        <v>32</v>
      </c>
      <c r="J13" s="74">
        <v>24</v>
      </c>
      <c r="K13" s="74"/>
      <c r="L13" s="74">
        <v>8</v>
      </c>
      <c r="M13" s="74">
        <v>76</v>
      </c>
      <c r="N13" s="75"/>
      <c r="O13" s="75">
        <v>3</v>
      </c>
      <c r="P13" s="75"/>
      <c r="Q13" s="75"/>
      <c r="R13" s="75"/>
      <c r="S13" s="75"/>
      <c r="T13" s="75"/>
      <c r="U13" s="76"/>
    </row>
    <row r="14" spans="1:21">
      <c r="A14" s="74">
        <v>2</v>
      </c>
      <c r="B14" s="77" t="s">
        <v>107</v>
      </c>
      <c r="C14" s="74" t="s">
        <v>108</v>
      </c>
      <c r="D14" s="74" t="s">
        <v>3</v>
      </c>
      <c r="E14" s="74"/>
      <c r="F14" s="74"/>
      <c r="G14" s="74">
        <v>3</v>
      </c>
      <c r="H14" s="74">
        <v>108</v>
      </c>
      <c r="I14" s="74">
        <v>32</v>
      </c>
      <c r="J14" s="74">
        <v>24</v>
      </c>
      <c r="K14" s="74"/>
      <c r="L14" s="74">
        <v>8</v>
      </c>
      <c r="M14" s="74">
        <v>76</v>
      </c>
      <c r="N14" s="75"/>
      <c r="O14" s="75"/>
      <c r="P14" s="75">
        <v>3</v>
      </c>
      <c r="Q14" s="75"/>
      <c r="R14" s="75"/>
      <c r="S14" s="75"/>
      <c r="T14" s="75"/>
      <c r="U14" s="76"/>
    </row>
    <row r="15" spans="1:21">
      <c r="A15" s="74">
        <v>3</v>
      </c>
      <c r="B15" s="77" t="s">
        <v>109</v>
      </c>
      <c r="C15" s="74" t="s">
        <v>106</v>
      </c>
      <c r="D15" s="74">
        <v>1</v>
      </c>
      <c r="E15" s="74"/>
      <c r="F15" s="74"/>
      <c r="G15" s="74">
        <v>5</v>
      </c>
      <c r="H15" s="74">
        <v>180</v>
      </c>
      <c r="I15" s="74">
        <v>96</v>
      </c>
      <c r="J15" s="74"/>
      <c r="K15" s="74"/>
      <c r="L15" s="74">
        <v>96</v>
      </c>
      <c r="M15" s="74">
        <v>84</v>
      </c>
      <c r="N15" s="75">
        <v>3</v>
      </c>
      <c r="O15" s="75">
        <v>2</v>
      </c>
      <c r="P15" s="75"/>
      <c r="Q15" s="75"/>
      <c r="R15" s="75"/>
      <c r="S15" s="75"/>
      <c r="T15" s="75"/>
      <c r="U15" s="76"/>
    </row>
    <row r="16" spans="1:21" ht="22.5">
      <c r="A16" s="74">
        <v>4</v>
      </c>
      <c r="B16" s="77" t="s">
        <v>110</v>
      </c>
      <c r="C16" s="74" t="s">
        <v>111</v>
      </c>
      <c r="D16" s="74" t="s">
        <v>3</v>
      </c>
      <c r="E16" s="74"/>
      <c r="F16" s="74"/>
      <c r="G16" s="74">
        <v>3</v>
      </c>
      <c r="H16" s="74">
        <v>108</v>
      </c>
      <c r="I16" s="74">
        <v>32</v>
      </c>
      <c r="J16" s="74"/>
      <c r="K16" s="74"/>
      <c r="L16" s="74">
        <v>32</v>
      </c>
      <c r="M16" s="74">
        <v>76</v>
      </c>
      <c r="N16" s="75">
        <v>3</v>
      </c>
      <c r="O16" s="75"/>
      <c r="P16" s="75"/>
      <c r="Q16" s="75"/>
      <c r="R16" s="75"/>
      <c r="S16" s="75"/>
      <c r="T16" s="75"/>
      <c r="U16" s="76"/>
    </row>
    <row r="17" spans="1:21">
      <c r="A17" s="74">
        <v>5</v>
      </c>
      <c r="B17" s="77" t="s">
        <v>112</v>
      </c>
      <c r="C17" s="74" t="s">
        <v>113</v>
      </c>
      <c r="D17" s="74" t="s">
        <v>3</v>
      </c>
      <c r="E17" s="74"/>
      <c r="F17" s="74"/>
      <c r="G17" s="74">
        <v>2</v>
      </c>
      <c r="H17" s="74">
        <v>72</v>
      </c>
      <c r="I17" s="74">
        <v>24</v>
      </c>
      <c r="J17" s="74">
        <v>16</v>
      </c>
      <c r="K17" s="74"/>
      <c r="L17" s="74">
        <v>8</v>
      </c>
      <c r="M17" s="74">
        <v>48</v>
      </c>
      <c r="N17" s="75"/>
      <c r="O17" s="75"/>
      <c r="P17" s="75"/>
      <c r="Q17" s="75">
        <v>2</v>
      </c>
      <c r="R17" s="75"/>
      <c r="S17" s="75"/>
      <c r="T17" s="75"/>
      <c r="U17" s="76"/>
    </row>
    <row r="18" spans="1:21">
      <c r="A18" s="74">
        <v>6</v>
      </c>
      <c r="B18" s="77" t="s">
        <v>114</v>
      </c>
      <c r="C18" s="74" t="s">
        <v>115</v>
      </c>
      <c r="D18" s="74" t="s">
        <v>3</v>
      </c>
      <c r="E18" s="74"/>
      <c r="F18" s="74"/>
      <c r="G18" s="74">
        <v>2</v>
      </c>
      <c r="H18" s="74">
        <v>72</v>
      </c>
      <c r="I18" s="74">
        <v>24</v>
      </c>
      <c r="J18" s="74">
        <v>16</v>
      </c>
      <c r="K18" s="74"/>
      <c r="L18" s="74">
        <v>8</v>
      </c>
      <c r="M18" s="74">
        <v>48</v>
      </c>
      <c r="N18" s="75"/>
      <c r="O18" s="75"/>
      <c r="P18" s="75"/>
      <c r="Q18" s="75"/>
      <c r="R18" s="75"/>
      <c r="S18" s="75"/>
      <c r="T18" s="75">
        <v>2</v>
      </c>
      <c r="U18" s="76"/>
    </row>
    <row r="19" spans="1:21">
      <c r="B19" s="78" t="s">
        <v>116</v>
      </c>
      <c r="G19" s="1">
        <f>SUM(G13:G18)</f>
        <v>18</v>
      </c>
      <c r="H19" s="1">
        <f>SUM(H13:H18)</f>
        <v>648</v>
      </c>
      <c r="I19" s="1">
        <f>SUM(I13:I18)</f>
        <v>240</v>
      </c>
      <c r="J19" s="1">
        <f>SUM(J13:J18)</f>
        <v>80</v>
      </c>
      <c r="K19" s="1">
        <f>SUM(K13:K18)</f>
        <v>0</v>
      </c>
      <c r="L19" s="1">
        <f>SUM(L13:L18)</f>
        <v>160</v>
      </c>
      <c r="M19" s="1">
        <f>SUM(M13:M18)</f>
        <v>408</v>
      </c>
    </row>
    <row r="21" spans="1:21" ht="12.75">
      <c r="C21" s="72" t="s">
        <v>117</v>
      </c>
    </row>
    <row r="22" spans="1:21">
      <c r="A22" s="74">
        <v>1</v>
      </c>
      <c r="B22" s="77" t="s">
        <v>118</v>
      </c>
      <c r="C22" s="74" t="s">
        <v>119</v>
      </c>
      <c r="D22" s="74" t="s">
        <v>3</v>
      </c>
      <c r="E22" s="74"/>
      <c r="F22" s="74"/>
      <c r="G22" s="74">
        <v>17</v>
      </c>
      <c r="H22" s="74">
        <v>612</v>
      </c>
      <c r="I22" s="74">
        <v>256</v>
      </c>
      <c r="J22" s="74">
        <v>128</v>
      </c>
      <c r="K22" s="74"/>
      <c r="L22" s="74">
        <v>128</v>
      </c>
      <c r="M22" s="74">
        <v>356</v>
      </c>
      <c r="N22" s="75">
        <v>5</v>
      </c>
      <c r="O22" s="75">
        <v>5.5</v>
      </c>
      <c r="P22" s="75">
        <v>6.5</v>
      </c>
      <c r="Q22" s="75"/>
      <c r="R22" s="75"/>
      <c r="S22" s="75"/>
      <c r="T22" s="75"/>
      <c r="U22" s="76"/>
    </row>
    <row r="23" spans="1:21">
      <c r="A23" s="74">
        <v>2</v>
      </c>
      <c r="B23" s="77" t="s">
        <v>120</v>
      </c>
      <c r="C23" s="74" t="s">
        <v>108</v>
      </c>
      <c r="D23" s="74" t="s">
        <v>3</v>
      </c>
      <c r="E23" s="74"/>
      <c r="F23" s="74"/>
      <c r="G23" s="74">
        <v>14.5</v>
      </c>
      <c r="H23" s="74">
        <v>522</v>
      </c>
      <c r="I23" s="74">
        <v>200</v>
      </c>
      <c r="J23" s="74">
        <v>112</v>
      </c>
      <c r="K23" s="74">
        <v>88</v>
      </c>
      <c r="L23" s="74"/>
      <c r="M23" s="74">
        <v>322</v>
      </c>
      <c r="N23" s="75">
        <v>5</v>
      </c>
      <c r="O23" s="75">
        <v>3</v>
      </c>
      <c r="P23" s="75">
        <v>6.5</v>
      </c>
      <c r="Q23" s="75"/>
      <c r="R23" s="75"/>
      <c r="S23" s="75"/>
      <c r="T23" s="75"/>
      <c r="U23" s="76"/>
    </row>
    <row r="24" spans="1:21">
      <c r="A24" s="74">
        <v>3</v>
      </c>
      <c r="B24" s="77" t="s">
        <v>121</v>
      </c>
      <c r="C24" s="74" t="s">
        <v>111</v>
      </c>
      <c r="D24" s="74" t="s">
        <v>3</v>
      </c>
      <c r="E24" s="74"/>
      <c r="F24" s="74"/>
      <c r="G24" s="74">
        <v>3</v>
      </c>
      <c r="H24" s="74">
        <v>108</v>
      </c>
      <c r="I24" s="74">
        <v>48</v>
      </c>
      <c r="J24" s="74">
        <v>32</v>
      </c>
      <c r="K24" s="74">
        <v>16</v>
      </c>
      <c r="L24" s="74"/>
      <c r="M24" s="74">
        <v>60</v>
      </c>
      <c r="N24" s="75">
        <v>3</v>
      </c>
      <c r="O24" s="75"/>
      <c r="P24" s="75"/>
      <c r="Q24" s="75"/>
      <c r="R24" s="75"/>
      <c r="S24" s="75"/>
      <c r="T24" s="75"/>
      <c r="U24" s="76"/>
    </row>
    <row r="25" spans="1:21">
      <c r="A25" s="74">
        <v>4</v>
      </c>
      <c r="B25" s="77" t="s">
        <v>122</v>
      </c>
      <c r="C25" s="74"/>
      <c r="D25" s="74" t="s">
        <v>123</v>
      </c>
      <c r="E25" s="74"/>
      <c r="F25" s="74"/>
      <c r="G25" s="74">
        <v>4.5</v>
      </c>
      <c r="H25" s="74">
        <v>162</v>
      </c>
      <c r="I25" s="74">
        <v>72</v>
      </c>
      <c r="J25" s="74">
        <v>48</v>
      </c>
      <c r="K25" s="74">
        <v>24</v>
      </c>
      <c r="L25" s="74"/>
      <c r="M25" s="74">
        <v>90</v>
      </c>
      <c r="N25" s="75">
        <v>3</v>
      </c>
      <c r="O25" s="75">
        <v>1.5</v>
      </c>
      <c r="P25" s="75"/>
      <c r="Q25" s="75"/>
      <c r="R25" s="75"/>
      <c r="S25" s="75"/>
      <c r="T25" s="75"/>
      <c r="U25" s="76"/>
    </row>
    <row r="26" spans="1:21">
      <c r="A26" s="74">
        <v>5</v>
      </c>
      <c r="B26" s="77" t="s">
        <v>124</v>
      </c>
      <c r="C26" s="74"/>
      <c r="D26" s="74">
        <v>3</v>
      </c>
      <c r="E26" s="74"/>
      <c r="F26" s="74"/>
      <c r="G26" s="74">
        <v>4.5</v>
      </c>
      <c r="H26" s="74">
        <v>162</v>
      </c>
      <c r="I26" s="74">
        <v>64</v>
      </c>
      <c r="J26" s="74">
        <v>32</v>
      </c>
      <c r="K26" s="74">
        <v>32</v>
      </c>
      <c r="L26" s="74"/>
      <c r="M26" s="74">
        <v>98</v>
      </c>
      <c r="N26" s="75"/>
      <c r="O26" s="75"/>
      <c r="P26" s="75">
        <v>4.5</v>
      </c>
      <c r="Q26" s="75"/>
      <c r="R26" s="75"/>
      <c r="S26" s="75"/>
      <c r="T26" s="75"/>
      <c r="U26" s="76"/>
    </row>
    <row r="27" spans="1:21">
      <c r="A27" s="74">
        <v>6</v>
      </c>
      <c r="B27" s="77" t="s">
        <v>125</v>
      </c>
      <c r="C27" s="74" t="s">
        <v>113</v>
      </c>
      <c r="D27" s="74" t="s">
        <v>3</v>
      </c>
      <c r="E27" s="74"/>
      <c r="F27" s="74"/>
      <c r="G27" s="74">
        <v>4.5</v>
      </c>
      <c r="H27" s="74">
        <v>162</v>
      </c>
      <c r="I27" s="74">
        <v>72</v>
      </c>
      <c r="J27" s="74">
        <v>40</v>
      </c>
      <c r="K27" s="74">
        <v>32</v>
      </c>
      <c r="L27" s="74"/>
      <c r="M27" s="74">
        <v>90</v>
      </c>
      <c r="N27" s="75"/>
      <c r="O27" s="75"/>
      <c r="P27" s="75"/>
      <c r="Q27" s="75">
        <v>4.5</v>
      </c>
      <c r="R27" s="75"/>
      <c r="S27" s="75"/>
      <c r="T27" s="75"/>
      <c r="U27" s="76"/>
    </row>
    <row r="28" spans="1:21">
      <c r="A28" s="74">
        <v>7</v>
      </c>
      <c r="B28" s="77" t="s">
        <v>126</v>
      </c>
      <c r="C28" s="74"/>
      <c r="D28" s="74">
        <v>4</v>
      </c>
      <c r="E28" s="74"/>
      <c r="F28" s="74"/>
      <c r="G28" s="74">
        <v>4.5</v>
      </c>
      <c r="H28" s="74">
        <v>162</v>
      </c>
      <c r="I28" s="74">
        <v>72</v>
      </c>
      <c r="J28" s="74">
        <v>40</v>
      </c>
      <c r="K28" s="74">
        <v>32</v>
      </c>
      <c r="L28" s="74"/>
      <c r="M28" s="74">
        <v>90</v>
      </c>
      <c r="N28" s="75"/>
      <c r="O28" s="75"/>
      <c r="P28" s="75"/>
      <c r="Q28" s="75">
        <v>4.5</v>
      </c>
      <c r="R28" s="75"/>
      <c r="S28" s="75"/>
      <c r="T28" s="75"/>
      <c r="U28" s="76"/>
    </row>
    <row r="29" spans="1:21">
      <c r="A29" s="74">
        <v>8</v>
      </c>
      <c r="B29" s="77" t="s">
        <v>127</v>
      </c>
      <c r="C29" s="74" t="s">
        <v>128</v>
      </c>
      <c r="D29" s="74" t="s">
        <v>3</v>
      </c>
      <c r="E29" s="74"/>
      <c r="F29" s="74"/>
      <c r="G29" s="74">
        <v>12</v>
      </c>
      <c r="H29" s="74">
        <v>432</v>
      </c>
      <c r="I29" s="74">
        <v>144</v>
      </c>
      <c r="J29" s="74">
        <v>72</v>
      </c>
      <c r="K29" s="74">
        <v>72</v>
      </c>
      <c r="L29" s="74"/>
      <c r="M29" s="74">
        <v>288</v>
      </c>
      <c r="N29" s="75">
        <v>6.5</v>
      </c>
      <c r="O29" s="75">
        <v>5.5</v>
      </c>
      <c r="P29" s="75"/>
      <c r="Q29" s="75"/>
      <c r="R29" s="75"/>
      <c r="S29" s="75"/>
      <c r="T29" s="75"/>
      <c r="U29" s="76"/>
    </row>
    <row r="30" spans="1:21">
      <c r="B30" s="78" t="s">
        <v>116</v>
      </c>
      <c r="G30" s="1">
        <f>SUM(G22:G29)</f>
        <v>64.5</v>
      </c>
      <c r="H30" s="1">
        <f>SUM(H22:H29)</f>
        <v>2322</v>
      </c>
      <c r="I30" s="1">
        <f>SUM(I22:I29)</f>
        <v>928</v>
      </c>
      <c r="J30" s="1">
        <f>SUM(J22:J29)</f>
        <v>504</v>
      </c>
      <c r="K30" s="1">
        <f>SUM(K22:K29)</f>
        <v>296</v>
      </c>
      <c r="L30" s="1">
        <f>SUM(L22:L29)</f>
        <v>128</v>
      </c>
      <c r="M30" s="1">
        <f>SUM(M22:M29)</f>
        <v>1394</v>
      </c>
    </row>
    <row r="32" spans="1:21" ht="12.75">
      <c r="C32" s="72" t="s">
        <v>129</v>
      </c>
    </row>
    <row r="33" spans="1:21">
      <c r="A33" s="74">
        <v>1</v>
      </c>
      <c r="B33" s="77" t="s">
        <v>130</v>
      </c>
      <c r="C33" s="74"/>
      <c r="D33" s="74">
        <v>2</v>
      </c>
      <c r="E33" s="74"/>
      <c r="F33" s="74"/>
      <c r="G33" s="74">
        <v>3</v>
      </c>
      <c r="H33" s="74">
        <v>108</v>
      </c>
      <c r="I33" s="74">
        <v>48</v>
      </c>
      <c r="J33" s="74">
        <v>32</v>
      </c>
      <c r="K33" s="74"/>
      <c r="L33" s="74">
        <v>16</v>
      </c>
      <c r="M33" s="74">
        <v>60</v>
      </c>
      <c r="N33" s="75"/>
      <c r="O33" s="75">
        <v>3</v>
      </c>
      <c r="P33" s="75"/>
      <c r="Q33" s="75"/>
      <c r="R33" s="75"/>
      <c r="S33" s="75"/>
      <c r="T33" s="75"/>
      <c r="U33" s="76"/>
    </row>
    <row r="34" spans="1:21">
      <c r="A34" s="74">
        <v>2</v>
      </c>
      <c r="B34" s="77" t="s">
        <v>54</v>
      </c>
      <c r="C34" s="74"/>
      <c r="D34" s="74">
        <v>2</v>
      </c>
      <c r="E34" s="74"/>
      <c r="F34" s="74"/>
      <c r="G34" s="74">
        <v>6</v>
      </c>
      <c r="H34" s="74">
        <v>216</v>
      </c>
      <c r="I34" s="74"/>
      <c r="J34" s="74"/>
      <c r="K34" s="74"/>
      <c r="L34" s="74"/>
      <c r="M34" s="74">
        <v>216</v>
      </c>
      <c r="N34" s="75"/>
      <c r="O34" s="75">
        <v>6</v>
      </c>
      <c r="P34" s="75"/>
      <c r="Q34" s="75"/>
      <c r="R34" s="75"/>
      <c r="S34" s="75"/>
      <c r="T34" s="75"/>
      <c r="U34" s="76"/>
    </row>
    <row r="35" spans="1:21">
      <c r="A35" s="74">
        <v>3</v>
      </c>
      <c r="B35" s="77" t="s">
        <v>55</v>
      </c>
      <c r="C35" s="74"/>
      <c r="D35" s="74">
        <v>4</v>
      </c>
      <c r="E35" s="74"/>
      <c r="F35" s="74"/>
      <c r="G35" s="74">
        <v>6</v>
      </c>
      <c r="H35" s="74">
        <v>216</v>
      </c>
      <c r="I35" s="74"/>
      <c r="J35" s="74"/>
      <c r="K35" s="74"/>
      <c r="L35" s="74"/>
      <c r="M35" s="74">
        <v>216</v>
      </c>
      <c r="N35" s="75"/>
      <c r="O35" s="75"/>
      <c r="P35" s="75"/>
      <c r="Q35" s="75">
        <v>6</v>
      </c>
      <c r="R35" s="75"/>
      <c r="S35" s="75"/>
      <c r="T35" s="75"/>
      <c r="U35" s="76"/>
    </row>
    <row r="36" spans="1:21">
      <c r="A36" s="74">
        <v>4</v>
      </c>
      <c r="B36" s="77" t="s">
        <v>56</v>
      </c>
      <c r="C36" s="74"/>
      <c r="D36" s="74">
        <v>6</v>
      </c>
      <c r="E36" s="74"/>
      <c r="F36" s="74"/>
      <c r="G36" s="74">
        <v>6</v>
      </c>
      <c r="H36" s="74">
        <v>216</v>
      </c>
      <c r="I36" s="74"/>
      <c r="J36" s="74"/>
      <c r="K36" s="74"/>
      <c r="L36" s="74"/>
      <c r="M36" s="74">
        <v>216</v>
      </c>
      <c r="N36" s="75"/>
      <c r="O36" s="75"/>
      <c r="P36" s="75"/>
      <c r="Q36" s="75"/>
      <c r="R36" s="75"/>
      <c r="S36" s="75">
        <v>6</v>
      </c>
      <c r="T36" s="75"/>
      <c r="U36" s="76"/>
    </row>
    <row r="37" spans="1:21">
      <c r="A37" s="74">
        <v>5</v>
      </c>
      <c r="B37" s="77" t="s">
        <v>131</v>
      </c>
      <c r="C37" s="74" t="s">
        <v>132</v>
      </c>
      <c r="D37" s="74" t="s">
        <v>3</v>
      </c>
      <c r="E37" s="74"/>
      <c r="F37" s="74"/>
      <c r="G37" s="74">
        <v>10.5</v>
      </c>
      <c r="H37" s="74">
        <v>378</v>
      </c>
      <c r="I37" s="74">
        <v>144</v>
      </c>
      <c r="J37" s="74">
        <v>96</v>
      </c>
      <c r="K37" s="74">
        <v>48</v>
      </c>
      <c r="L37" s="74"/>
      <c r="M37" s="74">
        <v>234</v>
      </c>
      <c r="N37" s="75"/>
      <c r="O37" s="75"/>
      <c r="P37" s="75"/>
      <c r="Q37" s="75"/>
      <c r="R37" s="75">
        <v>7</v>
      </c>
      <c r="S37" s="75">
        <v>3.5</v>
      </c>
      <c r="T37" s="75"/>
      <c r="U37" s="76"/>
    </row>
    <row r="38" spans="1:21">
      <c r="A38" s="74">
        <v>6</v>
      </c>
      <c r="B38" s="77" t="s">
        <v>133</v>
      </c>
      <c r="C38" s="74" t="s">
        <v>132</v>
      </c>
      <c r="D38" s="74">
        <v>5</v>
      </c>
      <c r="E38" s="74"/>
      <c r="F38" s="74"/>
      <c r="G38" s="74">
        <v>11.5</v>
      </c>
      <c r="H38" s="74">
        <v>414</v>
      </c>
      <c r="I38" s="74">
        <v>160</v>
      </c>
      <c r="J38" s="74">
        <v>96</v>
      </c>
      <c r="K38" s="74">
        <v>64</v>
      </c>
      <c r="L38" s="74"/>
      <c r="M38" s="74">
        <v>254</v>
      </c>
      <c r="N38" s="75"/>
      <c r="O38" s="75"/>
      <c r="P38" s="75"/>
      <c r="Q38" s="75"/>
      <c r="R38" s="75">
        <v>6</v>
      </c>
      <c r="S38" s="75">
        <v>5.5</v>
      </c>
      <c r="T38" s="75"/>
      <c r="U38" s="76"/>
    </row>
    <row r="39" spans="1:21">
      <c r="A39" s="74">
        <v>7</v>
      </c>
      <c r="B39" s="77" t="s">
        <v>134</v>
      </c>
      <c r="C39" s="74" t="s">
        <v>135</v>
      </c>
      <c r="D39" s="74" t="s">
        <v>3</v>
      </c>
      <c r="E39" s="74"/>
      <c r="F39" s="74"/>
      <c r="G39" s="74">
        <v>12.5</v>
      </c>
      <c r="H39" s="74">
        <v>450</v>
      </c>
      <c r="I39" s="74">
        <v>184</v>
      </c>
      <c r="J39" s="74">
        <v>112</v>
      </c>
      <c r="K39" s="74">
        <v>72</v>
      </c>
      <c r="L39" s="74"/>
      <c r="M39" s="74">
        <v>266</v>
      </c>
      <c r="N39" s="75"/>
      <c r="O39" s="75"/>
      <c r="P39" s="75"/>
      <c r="Q39" s="75"/>
      <c r="R39" s="75">
        <v>5</v>
      </c>
      <c r="S39" s="75">
        <v>7.5</v>
      </c>
      <c r="T39" s="75"/>
      <c r="U39" s="76"/>
    </row>
    <row r="40" spans="1:21" ht="22.5">
      <c r="A40" s="74">
        <v>8</v>
      </c>
      <c r="B40" s="77" t="s">
        <v>136</v>
      </c>
      <c r="C40" s="74"/>
      <c r="D40" s="74"/>
      <c r="E40" s="74"/>
      <c r="F40" s="74">
        <v>6</v>
      </c>
      <c r="G40" s="74">
        <v>0.5</v>
      </c>
      <c r="H40" s="74">
        <v>18</v>
      </c>
      <c r="I40" s="74"/>
      <c r="J40" s="74"/>
      <c r="K40" s="74"/>
      <c r="L40" s="74"/>
      <c r="M40" s="74">
        <v>18</v>
      </c>
      <c r="N40" s="75"/>
      <c r="O40" s="75"/>
      <c r="P40" s="75"/>
      <c r="Q40" s="75"/>
      <c r="R40" s="75"/>
      <c r="S40" s="75">
        <v>0.5</v>
      </c>
      <c r="T40" s="75"/>
      <c r="U40" s="76"/>
    </row>
    <row r="41" spans="1:21" ht="22.5">
      <c r="A41" s="74">
        <v>9</v>
      </c>
      <c r="B41" s="77" t="s">
        <v>137</v>
      </c>
      <c r="C41" s="74"/>
      <c r="D41" s="74"/>
      <c r="E41" s="74"/>
      <c r="F41" s="74">
        <v>6</v>
      </c>
      <c r="G41" s="74">
        <v>0.5</v>
      </c>
      <c r="H41" s="74">
        <v>18</v>
      </c>
      <c r="I41" s="74"/>
      <c r="J41" s="74"/>
      <c r="K41" s="74"/>
      <c r="L41" s="74"/>
      <c r="M41" s="74">
        <v>18</v>
      </c>
      <c r="N41" s="75"/>
      <c r="O41" s="75"/>
      <c r="P41" s="75"/>
      <c r="Q41" s="75"/>
      <c r="R41" s="75"/>
      <c r="S41" s="75">
        <v>0.5</v>
      </c>
      <c r="T41" s="75"/>
      <c r="U41" s="76"/>
    </row>
    <row r="42" spans="1:21">
      <c r="A42" s="74">
        <v>10</v>
      </c>
      <c r="B42" s="77" t="s">
        <v>138</v>
      </c>
      <c r="C42" s="74"/>
      <c r="D42" s="74"/>
      <c r="E42" s="74"/>
      <c r="F42" s="74">
        <v>5</v>
      </c>
      <c r="G42" s="74">
        <v>0.5</v>
      </c>
      <c r="H42" s="74">
        <v>18</v>
      </c>
      <c r="I42" s="74"/>
      <c r="J42" s="74"/>
      <c r="K42" s="74"/>
      <c r="L42" s="74"/>
      <c r="M42" s="74">
        <v>18</v>
      </c>
      <c r="N42" s="75"/>
      <c r="O42" s="75"/>
      <c r="P42" s="75"/>
      <c r="Q42" s="75"/>
      <c r="R42" s="75">
        <v>0.5</v>
      </c>
      <c r="S42" s="75"/>
      <c r="T42" s="75"/>
      <c r="U42" s="76"/>
    </row>
    <row r="43" spans="1:21">
      <c r="A43" s="74">
        <v>11</v>
      </c>
      <c r="B43" s="77" t="s">
        <v>139</v>
      </c>
      <c r="C43" s="74"/>
      <c r="D43" s="74" t="s">
        <v>3</v>
      </c>
      <c r="E43" s="74"/>
      <c r="F43" s="74"/>
      <c r="G43" s="74">
        <v>8</v>
      </c>
      <c r="H43" s="74">
        <v>288</v>
      </c>
      <c r="I43" s="74"/>
      <c r="J43" s="74"/>
      <c r="K43" s="74"/>
      <c r="L43" s="74"/>
      <c r="M43" s="74">
        <v>288</v>
      </c>
      <c r="N43" s="75"/>
      <c r="O43" s="75"/>
      <c r="P43" s="75"/>
      <c r="Q43" s="75"/>
      <c r="R43" s="75"/>
      <c r="S43" s="75"/>
      <c r="T43" s="75"/>
      <c r="U43" s="76">
        <v>8</v>
      </c>
    </row>
    <row r="44" spans="1:21">
      <c r="A44" s="74">
        <v>12</v>
      </c>
      <c r="B44" s="77" t="s">
        <v>57</v>
      </c>
      <c r="C44" s="74"/>
      <c r="D44" s="74">
        <v>8</v>
      </c>
      <c r="E44" s="74"/>
      <c r="F44" s="74"/>
      <c r="G44" s="74">
        <v>4.5</v>
      </c>
      <c r="H44" s="74">
        <v>162</v>
      </c>
      <c r="I44" s="74"/>
      <c r="J44" s="74"/>
      <c r="K44" s="74"/>
      <c r="L44" s="74"/>
      <c r="M44" s="74">
        <v>162</v>
      </c>
      <c r="N44" s="75"/>
      <c r="O44" s="75"/>
      <c r="P44" s="75"/>
      <c r="Q44" s="75"/>
      <c r="R44" s="75"/>
      <c r="S44" s="75"/>
      <c r="T44" s="75"/>
      <c r="U44" s="76">
        <v>4.5</v>
      </c>
    </row>
    <row r="45" spans="1:21">
      <c r="A45" s="74">
        <v>13</v>
      </c>
      <c r="B45" s="77" t="s">
        <v>140</v>
      </c>
      <c r="C45" s="74" t="s">
        <v>141</v>
      </c>
      <c r="D45" s="74" t="s">
        <v>3</v>
      </c>
      <c r="E45" s="74"/>
      <c r="F45" s="74"/>
      <c r="G45" s="74">
        <v>7</v>
      </c>
      <c r="H45" s="74">
        <v>252</v>
      </c>
      <c r="I45" s="74">
        <v>89</v>
      </c>
      <c r="J45" s="74">
        <v>54</v>
      </c>
      <c r="K45" s="74">
        <v>35</v>
      </c>
      <c r="L45" s="74"/>
      <c r="M45" s="74">
        <v>163</v>
      </c>
      <c r="N45" s="75"/>
      <c r="O45" s="75"/>
      <c r="P45" s="75"/>
      <c r="Q45" s="75"/>
      <c r="R45" s="75"/>
      <c r="S45" s="75"/>
      <c r="T45" s="75">
        <v>4.5</v>
      </c>
      <c r="U45" s="76">
        <v>2.5</v>
      </c>
    </row>
    <row r="46" spans="1:21" ht="22.5">
      <c r="A46" s="74">
        <v>14</v>
      </c>
      <c r="B46" s="77" t="s">
        <v>142</v>
      </c>
      <c r="C46" s="74"/>
      <c r="D46" s="74"/>
      <c r="E46" s="74"/>
      <c r="F46" s="74">
        <v>8</v>
      </c>
      <c r="G46" s="74">
        <v>0.5</v>
      </c>
      <c r="H46" s="74">
        <v>18</v>
      </c>
      <c r="I46" s="74"/>
      <c r="J46" s="74"/>
      <c r="K46" s="74"/>
      <c r="L46" s="74"/>
      <c r="M46" s="74">
        <v>18</v>
      </c>
      <c r="N46" s="75"/>
      <c r="O46" s="75"/>
      <c r="P46" s="75"/>
      <c r="Q46" s="75"/>
      <c r="R46" s="75"/>
      <c r="S46" s="75"/>
      <c r="T46" s="75"/>
      <c r="U46" s="76">
        <v>0.5</v>
      </c>
    </row>
    <row r="47" spans="1:21">
      <c r="A47" s="74">
        <v>15</v>
      </c>
      <c r="B47" s="77" t="s">
        <v>143</v>
      </c>
      <c r="C47" s="74" t="s">
        <v>141</v>
      </c>
      <c r="D47" s="74" t="s">
        <v>3</v>
      </c>
      <c r="E47" s="74"/>
      <c r="F47" s="74"/>
      <c r="G47" s="74">
        <v>1.5</v>
      </c>
      <c r="H47" s="74">
        <v>54</v>
      </c>
      <c r="I47" s="74">
        <v>30</v>
      </c>
      <c r="J47" s="74">
        <v>20</v>
      </c>
      <c r="K47" s="74">
        <v>10</v>
      </c>
      <c r="L47" s="74"/>
      <c r="M47" s="74">
        <v>24</v>
      </c>
      <c r="N47" s="75"/>
      <c r="O47" s="75"/>
      <c r="P47" s="75"/>
      <c r="Q47" s="75"/>
      <c r="R47" s="75"/>
      <c r="S47" s="75"/>
      <c r="T47" s="75"/>
      <c r="U47" s="76">
        <v>1.5</v>
      </c>
    </row>
    <row r="48" spans="1:21">
      <c r="A48" s="74">
        <v>16</v>
      </c>
      <c r="B48" s="77" t="s">
        <v>144</v>
      </c>
      <c r="C48" s="74"/>
      <c r="D48" s="74">
        <v>2</v>
      </c>
      <c r="E48" s="74"/>
      <c r="F48" s="74"/>
      <c r="G48" s="74">
        <v>1.5</v>
      </c>
      <c r="H48" s="74">
        <v>54</v>
      </c>
      <c r="I48" s="74">
        <v>32</v>
      </c>
      <c r="J48" s="74">
        <v>16</v>
      </c>
      <c r="K48" s="74">
        <v>16</v>
      </c>
      <c r="L48" s="74"/>
      <c r="M48" s="74">
        <v>22</v>
      </c>
      <c r="N48" s="75"/>
      <c r="O48" s="75">
        <v>1.5</v>
      </c>
      <c r="P48" s="75"/>
      <c r="Q48" s="75"/>
      <c r="R48" s="75"/>
      <c r="S48" s="75"/>
      <c r="T48" s="75"/>
      <c r="U48" s="76"/>
    </row>
    <row r="49" spans="1:21">
      <c r="A49" s="74">
        <v>17</v>
      </c>
      <c r="B49" s="77" t="s">
        <v>139</v>
      </c>
      <c r="C49" s="74"/>
      <c r="D49" s="74" t="s">
        <v>3</v>
      </c>
      <c r="E49" s="74"/>
      <c r="F49" s="74"/>
      <c r="G49" s="74">
        <v>0.5</v>
      </c>
      <c r="H49" s="74">
        <v>18</v>
      </c>
      <c r="I49" s="74"/>
      <c r="J49" s="74"/>
      <c r="K49" s="74"/>
      <c r="L49" s="74"/>
      <c r="M49" s="74">
        <v>18</v>
      </c>
      <c r="N49" s="75"/>
      <c r="O49" s="75"/>
      <c r="P49" s="75"/>
      <c r="Q49" s="75"/>
      <c r="R49" s="75"/>
      <c r="S49" s="75"/>
      <c r="T49" s="75"/>
      <c r="U49" s="76">
        <v>0.5</v>
      </c>
    </row>
    <row r="50" spans="1:21">
      <c r="A50" s="74">
        <v>18</v>
      </c>
      <c r="B50" s="77" t="s">
        <v>139</v>
      </c>
      <c r="C50" s="74"/>
      <c r="D50" s="74" t="s">
        <v>3</v>
      </c>
      <c r="E50" s="74"/>
      <c r="F50" s="74"/>
      <c r="G50" s="74">
        <v>0.5</v>
      </c>
      <c r="H50" s="74">
        <v>18</v>
      </c>
      <c r="I50" s="74"/>
      <c r="J50" s="74"/>
      <c r="K50" s="74"/>
      <c r="L50" s="74"/>
      <c r="M50" s="74">
        <v>18</v>
      </c>
      <c r="N50" s="75"/>
      <c r="O50" s="75"/>
      <c r="P50" s="75"/>
      <c r="Q50" s="75"/>
      <c r="R50" s="75"/>
      <c r="S50" s="75"/>
      <c r="T50" s="75"/>
      <c r="U50" s="76">
        <v>0.5</v>
      </c>
    </row>
    <row r="51" spans="1:21">
      <c r="A51" s="74">
        <v>19</v>
      </c>
      <c r="B51" s="77" t="s">
        <v>145</v>
      </c>
      <c r="C51" s="74"/>
      <c r="D51" s="74"/>
      <c r="E51" s="74">
        <v>2</v>
      </c>
      <c r="F51" s="74"/>
      <c r="G51" s="74">
        <v>0.5</v>
      </c>
      <c r="H51" s="74">
        <v>18</v>
      </c>
      <c r="I51" s="74"/>
      <c r="J51" s="74"/>
      <c r="K51" s="74"/>
      <c r="L51" s="74"/>
      <c r="M51" s="74">
        <v>18</v>
      </c>
      <c r="N51" s="75"/>
      <c r="O51" s="75">
        <v>0.5</v>
      </c>
      <c r="P51" s="75"/>
      <c r="Q51" s="75"/>
      <c r="R51" s="75"/>
      <c r="S51" s="75"/>
      <c r="T51" s="75"/>
      <c r="U51" s="76"/>
    </row>
    <row r="52" spans="1:21">
      <c r="B52" s="78" t="s">
        <v>116</v>
      </c>
      <c r="G52" s="1">
        <f>SUM(G33:G51)</f>
        <v>81.5</v>
      </c>
      <c r="H52" s="1">
        <f>SUM(H33:H51)</f>
        <v>2934</v>
      </c>
      <c r="I52" s="1">
        <f>SUM(I33:I51)</f>
        <v>687</v>
      </c>
      <c r="J52" s="1">
        <f>SUM(J33:J51)</f>
        <v>426</v>
      </c>
      <c r="K52" s="1">
        <f>SUM(K33:K51)</f>
        <v>245</v>
      </c>
      <c r="L52" s="1">
        <f>SUM(L33:L51)</f>
        <v>16</v>
      </c>
      <c r="M52" s="1">
        <f>SUM(M33:M51)</f>
        <v>2247</v>
      </c>
    </row>
    <row r="54" spans="1:21" ht="12.75">
      <c r="C54" s="72" t="s">
        <v>146</v>
      </c>
    </row>
    <row r="55" spans="1:21" ht="12.75">
      <c r="C55" s="72" t="s">
        <v>147</v>
      </c>
    </row>
    <row r="56" spans="1:21">
      <c r="A56" s="74">
        <v>1</v>
      </c>
      <c r="B56" s="77" t="s">
        <v>148</v>
      </c>
      <c r="C56" s="74"/>
      <c r="D56" s="74" t="s">
        <v>149</v>
      </c>
      <c r="E56" s="74"/>
      <c r="F56" s="74"/>
      <c r="G56" s="74">
        <v>9</v>
      </c>
      <c r="H56" s="74">
        <v>324</v>
      </c>
      <c r="I56" s="74">
        <v>256</v>
      </c>
      <c r="J56" s="74"/>
      <c r="K56" s="74"/>
      <c r="L56" s="74">
        <v>256</v>
      </c>
      <c r="M56" s="74">
        <v>68</v>
      </c>
      <c r="N56" s="75">
        <v>2</v>
      </c>
      <c r="O56" s="75">
        <v>2.5</v>
      </c>
      <c r="P56" s="75">
        <v>2</v>
      </c>
      <c r="Q56" s="75">
        <v>2.5</v>
      </c>
      <c r="R56" s="75"/>
      <c r="S56" s="75"/>
      <c r="T56" s="75"/>
      <c r="U56" s="76"/>
    </row>
    <row r="57" spans="1:21">
      <c r="B57" s="78" t="s">
        <v>116</v>
      </c>
      <c r="G57" s="1">
        <f>SUM(G56:G56)</f>
        <v>9</v>
      </c>
      <c r="H57" s="1">
        <f>SUM(H56:H56)</f>
        <v>324</v>
      </c>
      <c r="I57" s="1">
        <f>SUM(I56:I56)</f>
        <v>256</v>
      </c>
      <c r="J57" s="1">
        <f>SUM(J56:J56)</f>
        <v>0</v>
      </c>
      <c r="K57" s="1">
        <f>SUM(K56:K56)</f>
        <v>0</v>
      </c>
      <c r="L57" s="1">
        <f>SUM(L56:L56)</f>
        <v>256</v>
      </c>
      <c r="M57" s="1">
        <f>SUM(M56:M56)</f>
        <v>68</v>
      </c>
    </row>
    <row r="59" spans="1:21" ht="12.75">
      <c r="C59" s="72" t="s">
        <v>150</v>
      </c>
    </row>
    <row r="60" spans="1:21">
      <c r="A60" s="74">
        <v>1</v>
      </c>
      <c r="B60" s="77" t="s">
        <v>151</v>
      </c>
      <c r="C60" s="74"/>
      <c r="D60" s="74">
        <v>4</v>
      </c>
      <c r="E60" s="74"/>
      <c r="F60" s="74"/>
      <c r="G60" s="74">
        <v>5.5</v>
      </c>
      <c r="H60" s="74">
        <v>198</v>
      </c>
      <c r="I60" s="74">
        <v>88</v>
      </c>
      <c r="J60" s="74">
        <v>48</v>
      </c>
      <c r="K60" s="74">
        <v>40</v>
      </c>
      <c r="L60" s="74"/>
      <c r="M60" s="74">
        <v>110</v>
      </c>
      <c r="N60" s="75"/>
      <c r="O60" s="75"/>
      <c r="P60" s="75"/>
      <c r="Q60" s="75">
        <v>5.5</v>
      </c>
      <c r="R60" s="75"/>
      <c r="S60" s="75"/>
      <c r="T60" s="75"/>
      <c r="U60" s="76"/>
    </row>
    <row r="61" spans="1:21">
      <c r="A61" s="74">
        <v>2</v>
      </c>
      <c r="B61" s="77" t="s">
        <v>152</v>
      </c>
      <c r="C61" s="74" t="s">
        <v>113</v>
      </c>
      <c r="D61" s="74" t="s">
        <v>3</v>
      </c>
      <c r="E61" s="74"/>
      <c r="F61" s="74"/>
      <c r="G61" s="74">
        <v>5</v>
      </c>
      <c r="H61" s="74">
        <v>180</v>
      </c>
      <c r="I61" s="74">
        <v>80</v>
      </c>
      <c r="J61" s="74">
        <v>40</v>
      </c>
      <c r="K61" s="74">
        <v>40</v>
      </c>
      <c r="L61" s="74"/>
      <c r="M61" s="74">
        <v>100</v>
      </c>
      <c r="N61" s="75"/>
      <c r="O61" s="75"/>
      <c r="P61" s="75">
        <v>2</v>
      </c>
      <c r="Q61" s="75">
        <v>3</v>
      </c>
      <c r="R61" s="75"/>
      <c r="S61" s="75"/>
      <c r="T61" s="75"/>
      <c r="U61" s="76"/>
    </row>
    <row r="62" spans="1:21">
      <c r="B62" s="78" t="s">
        <v>116</v>
      </c>
      <c r="G62" s="1">
        <f>SUM(G60:G61)</f>
        <v>10.5</v>
      </c>
      <c r="H62" s="1">
        <f>SUM(H60:H61)</f>
        <v>378</v>
      </c>
      <c r="I62" s="1">
        <f>SUM(I60:I61)</f>
        <v>168</v>
      </c>
      <c r="J62" s="1">
        <f>SUM(J60:J61)</f>
        <v>88</v>
      </c>
      <c r="K62" s="1">
        <f>SUM(K60:K61)</f>
        <v>80</v>
      </c>
      <c r="L62" s="1">
        <f>SUM(L60:L61)</f>
        <v>0</v>
      </c>
      <c r="M62" s="1">
        <f>SUM(M60:M61)</f>
        <v>210</v>
      </c>
    </row>
    <row r="64" spans="1:21" ht="12.75">
      <c r="C64" s="72" t="s">
        <v>153</v>
      </c>
    </row>
    <row r="65" spans="1:21">
      <c r="A65" s="74">
        <v>1</v>
      </c>
      <c r="B65" s="77" t="s">
        <v>154</v>
      </c>
      <c r="C65" s="74"/>
      <c r="D65" s="74">
        <v>3</v>
      </c>
      <c r="E65" s="74"/>
      <c r="F65" s="74"/>
      <c r="G65" s="74">
        <v>4</v>
      </c>
      <c r="H65" s="74">
        <v>144</v>
      </c>
      <c r="I65" s="74">
        <v>48</v>
      </c>
      <c r="J65" s="74">
        <v>32</v>
      </c>
      <c r="K65" s="74">
        <v>16</v>
      </c>
      <c r="L65" s="74"/>
      <c r="M65" s="74">
        <v>96</v>
      </c>
      <c r="N65" s="75"/>
      <c r="O65" s="75"/>
      <c r="P65" s="75">
        <v>4</v>
      </c>
      <c r="Q65" s="75"/>
      <c r="R65" s="75"/>
      <c r="S65" s="75"/>
      <c r="T65" s="75"/>
      <c r="U65" s="76"/>
    </row>
    <row r="66" spans="1:21">
      <c r="A66" s="74">
        <v>2</v>
      </c>
      <c r="B66" s="77" t="s">
        <v>155</v>
      </c>
      <c r="C66" s="74" t="s">
        <v>115</v>
      </c>
      <c r="D66" s="74">
        <v>7</v>
      </c>
      <c r="E66" s="74"/>
      <c r="F66" s="74"/>
      <c r="G66" s="74">
        <v>6.5</v>
      </c>
      <c r="H66" s="74">
        <v>234</v>
      </c>
      <c r="I66" s="74">
        <v>93</v>
      </c>
      <c r="J66" s="74">
        <v>51</v>
      </c>
      <c r="K66" s="74">
        <v>42</v>
      </c>
      <c r="L66" s="74"/>
      <c r="M66" s="74">
        <v>141</v>
      </c>
      <c r="N66" s="75"/>
      <c r="O66" s="75"/>
      <c r="P66" s="75"/>
      <c r="Q66" s="75"/>
      <c r="R66" s="75"/>
      <c r="S66" s="75"/>
      <c r="T66" s="75">
        <v>6.5</v>
      </c>
      <c r="U66" s="76"/>
    </row>
    <row r="67" spans="1:21">
      <c r="A67" s="74">
        <v>3</v>
      </c>
      <c r="B67" s="77" t="s">
        <v>156</v>
      </c>
      <c r="C67" s="74"/>
      <c r="D67" s="74">
        <v>4</v>
      </c>
      <c r="E67" s="74"/>
      <c r="F67" s="74"/>
      <c r="G67" s="74">
        <v>4</v>
      </c>
      <c r="H67" s="74">
        <v>144</v>
      </c>
      <c r="I67" s="74">
        <v>64</v>
      </c>
      <c r="J67" s="74">
        <v>32</v>
      </c>
      <c r="K67" s="74">
        <v>32</v>
      </c>
      <c r="L67" s="74"/>
      <c r="M67" s="74">
        <v>80</v>
      </c>
      <c r="N67" s="75"/>
      <c r="O67" s="75"/>
      <c r="P67" s="75"/>
      <c r="Q67" s="75">
        <v>4</v>
      </c>
      <c r="R67" s="75"/>
      <c r="S67" s="75"/>
      <c r="T67" s="75"/>
      <c r="U67" s="76"/>
    </row>
    <row r="68" spans="1:21">
      <c r="A68" s="74">
        <v>4</v>
      </c>
      <c r="B68" s="77" t="s">
        <v>157</v>
      </c>
      <c r="C68" s="74"/>
      <c r="D68" s="74">
        <v>3</v>
      </c>
      <c r="E68" s="74"/>
      <c r="F68" s="74"/>
      <c r="G68" s="74">
        <v>4</v>
      </c>
      <c r="H68" s="74">
        <v>144</v>
      </c>
      <c r="I68" s="74">
        <v>56</v>
      </c>
      <c r="J68" s="74">
        <v>32</v>
      </c>
      <c r="K68" s="74">
        <v>24</v>
      </c>
      <c r="L68" s="74"/>
      <c r="M68" s="74">
        <v>88</v>
      </c>
      <c r="N68" s="75"/>
      <c r="O68" s="75"/>
      <c r="P68" s="75">
        <v>4</v>
      </c>
      <c r="Q68" s="75"/>
      <c r="R68" s="75"/>
      <c r="S68" s="75"/>
      <c r="T68" s="75"/>
      <c r="U68" s="76"/>
    </row>
    <row r="69" spans="1:21">
      <c r="A69" s="74">
        <v>5</v>
      </c>
      <c r="B69" s="77" t="s">
        <v>158</v>
      </c>
      <c r="C69" s="74"/>
      <c r="D69" s="74">
        <v>6</v>
      </c>
      <c r="E69" s="74"/>
      <c r="F69" s="74"/>
      <c r="G69" s="74">
        <v>4</v>
      </c>
      <c r="H69" s="74">
        <v>144</v>
      </c>
      <c r="I69" s="74">
        <v>64</v>
      </c>
      <c r="J69" s="74">
        <v>32</v>
      </c>
      <c r="K69" s="74">
        <v>32</v>
      </c>
      <c r="L69" s="74"/>
      <c r="M69" s="74">
        <v>80</v>
      </c>
      <c r="N69" s="75"/>
      <c r="O69" s="75"/>
      <c r="P69" s="75"/>
      <c r="Q69" s="75"/>
      <c r="R69" s="75"/>
      <c r="S69" s="75">
        <v>4</v>
      </c>
      <c r="T69" s="75"/>
      <c r="U69" s="76"/>
    </row>
    <row r="70" spans="1:21">
      <c r="A70" s="74">
        <v>6</v>
      </c>
      <c r="B70" s="77" t="s">
        <v>159</v>
      </c>
      <c r="C70" s="74" t="s">
        <v>141</v>
      </c>
      <c r="D70" s="74">
        <v>7</v>
      </c>
      <c r="E70" s="74"/>
      <c r="F70" s="74"/>
      <c r="G70" s="74">
        <v>7.5</v>
      </c>
      <c r="H70" s="74">
        <v>270</v>
      </c>
      <c r="I70" s="74">
        <v>108</v>
      </c>
      <c r="J70" s="74">
        <v>54</v>
      </c>
      <c r="K70" s="74">
        <v>54</v>
      </c>
      <c r="L70" s="74"/>
      <c r="M70" s="74">
        <v>162</v>
      </c>
      <c r="N70" s="75"/>
      <c r="O70" s="75"/>
      <c r="P70" s="75"/>
      <c r="Q70" s="75"/>
      <c r="R70" s="75"/>
      <c r="S70" s="75"/>
      <c r="T70" s="75">
        <v>4.5</v>
      </c>
      <c r="U70" s="76">
        <v>3</v>
      </c>
    </row>
    <row r="71" spans="1:21">
      <c r="A71" s="74">
        <v>7</v>
      </c>
      <c r="B71" s="77" t="s">
        <v>160</v>
      </c>
      <c r="C71" s="74" t="s">
        <v>141</v>
      </c>
      <c r="D71" s="74" t="s">
        <v>3</v>
      </c>
      <c r="E71" s="74"/>
      <c r="F71" s="74"/>
      <c r="G71" s="74">
        <v>7.5</v>
      </c>
      <c r="H71" s="74">
        <v>270</v>
      </c>
      <c r="I71" s="74">
        <v>117</v>
      </c>
      <c r="J71" s="74">
        <v>63</v>
      </c>
      <c r="K71" s="74">
        <v>54</v>
      </c>
      <c r="L71" s="74"/>
      <c r="M71" s="74">
        <v>153</v>
      </c>
      <c r="N71" s="75"/>
      <c r="O71" s="75"/>
      <c r="P71" s="75"/>
      <c r="Q71" s="75"/>
      <c r="R71" s="75"/>
      <c r="S71" s="75"/>
      <c r="T71" s="75">
        <v>5</v>
      </c>
      <c r="U71" s="76">
        <v>2.5</v>
      </c>
    </row>
    <row r="72" spans="1:21">
      <c r="B72" s="78" t="s">
        <v>116</v>
      </c>
      <c r="G72" s="1">
        <f>SUM(G65:G71)</f>
        <v>37.5</v>
      </c>
      <c r="H72" s="1">
        <f>SUM(H65:H71)</f>
        <v>1350</v>
      </c>
      <c r="I72" s="1">
        <f>SUM(I65:I71)</f>
        <v>550</v>
      </c>
      <c r="J72" s="1">
        <f>SUM(J65:J71)</f>
        <v>296</v>
      </c>
      <c r="K72" s="1">
        <f>SUM(K65:K71)</f>
        <v>254</v>
      </c>
      <c r="L72" s="1">
        <f>SUM(L65:L71)</f>
        <v>0</v>
      </c>
      <c r="M72" s="1">
        <f>SUM(M65:M71)</f>
        <v>800</v>
      </c>
    </row>
    <row r="74" spans="1:21" ht="12.75">
      <c r="C74" s="72" t="s">
        <v>161</v>
      </c>
    </row>
    <row r="75" spans="1:21" ht="12.75">
      <c r="C75" s="72" t="s">
        <v>162</v>
      </c>
    </row>
    <row r="76" spans="1:21" ht="13.5">
      <c r="B76" s="79" t="s">
        <v>163</v>
      </c>
      <c r="C76" s="72"/>
    </row>
    <row r="77" spans="1:21">
      <c r="A77" s="74">
        <v>1</v>
      </c>
      <c r="B77" s="77" t="s">
        <v>164</v>
      </c>
      <c r="C77" s="74"/>
      <c r="D77" s="74">
        <v>5</v>
      </c>
      <c r="E77" s="74"/>
      <c r="F77" s="74"/>
      <c r="G77" s="74">
        <v>2</v>
      </c>
      <c r="H77" s="74">
        <v>72</v>
      </c>
      <c r="I77" s="74">
        <v>24</v>
      </c>
      <c r="J77" s="74">
        <v>16</v>
      </c>
      <c r="K77" s="74"/>
      <c r="L77" s="74">
        <v>8</v>
      </c>
      <c r="M77" s="74">
        <v>48</v>
      </c>
      <c r="N77" s="75"/>
      <c r="O77" s="75"/>
      <c r="P77" s="75"/>
      <c r="Q77" s="75"/>
      <c r="R77" s="75">
        <v>2</v>
      </c>
      <c r="S77" s="75"/>
      <c r="T77" s="75"/>
      <c r="U77" s="76"/>
    </row>
    <row r="78" spans="1:21">
      <c r="A78" s="74">
        <v>2</v>
      </c>
      <c r="B78" s="77" t="s">
        <v>165</v>
      </c>
      <c r="C78" s="74"/>
      <c r="D78" s="74">
        <v>5</v>
      </c>
      <c r="E78" s="74"/>
      <c r="F78" s="74"/>
      <c r="G78" s="74">
        <v>2</v>
      </c>
      <c r="H78" s="74">
        <v>72</v>
      </c>
      <c r="I78" s="74">
        <v>24</v>
      </c>
      <c r="J78" s="74">
        <v>16</v>
      </c>
      <c r="K78" s="74"/>
      <c r="L78" s="74">
        <v>8</v>
      </c>
      <c r="M78" s="74">
        <v>48</v>
      </c>
      <c r="N78" s="75"/>
      <c r="O78" s="75"/>
      <c r="P78" s="75"/>
      <c r="Q78" s="75"/>
      <c r="R78" s="75">
        <v>2</v>
      </c>
      <c r="S78" s="75"/>
      <c r="T78" s="75"/>
      <c r="U78" s="76"/>
    </row>
    <row r="79" spans="1:21">
      <c r="A79" s="74">
        <v>3</v>
      </c>
      <c r="B79" s="77" t="s">
        <v>166</v>
      </c>
      <c r="C79" s="74"/>
      <c r="D79" s="74">
        <v>7</v>
      </c>
      <c r="E79" s="74"/>
      <c r="F79" s="74"/>
      <c r="G79" s="74">
        <v>2</v>
      </c>
      <c r="H79" s="74">
        <v>72</v>
      </c>
      <c r="I79" s="74">
        <v>24</v>
      </c>
      <c r="J79" s="74">
        <v>16</v>
      </c>
      <c r="K79" s="74"/>
      <c r="L79" s="74">
        <v>8</v>
      </c>
      <c r="M79" s="74">
        <v>48</v>
      </c>
      <c r="N79" s="75"/>
      <c r="O79" s="75"/>
      <c r="P79" s="75"/>
      <c r="Q79" s="75"/>
      <c r="R79" s="75"/>
      <c r="S79" s="75"/>
      <c r="T79" s="75">
        <v>2</v>
      </c>
      <c r="U79" s="76"/>
    </row>
    <row r="80" spans="1:21">
      <c r="A80" s="74">
        <v>4</v>
      </c>
      <c r="B80" s="77" t="s">
        <v>167</v>
      </c>
      <c r="C80" s="74"/>
      <c r="D80" s="74">
        <v>7</v>
      </c>
      <c r="E80" s="74"/>
      <c r="F80" s="74"/>
      <c r="G80" s="74">
        <v>2</v>
      </c>
      <c r="H80" s="74">
        <v>72</v>
      </c>
      <c r="I80" s="74">
        <v>36</v>
      </c>
      <c r="J80" s="74">
        <v>18</v>
      </c>
      <c r="K80" s="74"/>
      <c r="L80" s="74">
        <v>18</v>
      </c>
      <c r="M80" s="74">
        <v>36</v>
      </c>
      <c r="N80" s="75"/>
      <c r="O80" s="75"/>
      <c r="P80" s="75"/>
      <c r="Q80" s="75"/>
      <c r="R80" s="75"/>
      <c r="S80" s="75"/>
      <c r="T80" s="75">
        <v>2</v>
      </c>
      <c r="U80" s="76"/>
    </row>
    <row r="81" spans="1:21">
      <c r="B81" s="78" t="s">
        <v>116</v>
      </c>
      <c r="G81" s="1">
        <f>SUM(G77:G80)</f>
        <v>8</v>
      </c>
      <c r="H81" s="1">
        <f>SUM(H77:H80)</f>
        <v>288</v>
      </c>
      <c r="I81" s="1">
        <f>SUM(I77:I80)</f>
        <v>108</v>
      </c>
      <c r="J81" s="1">
        <f>SUM(J77:J80)</f>
        <v>66</v>
      </c>
      <c r="K81" s="1">
        <f>SUM(K77:K80)</f>
        <v>0</v>
      </c>
      <c r="L81" s="1">
        <f>SUM(L77:L80)</f>
        <v>42</v>
      </c>
      <c r="M81" s="1">
        <f>SUM(M77:M80)</f>
        <v>180</v>
      </c>
    </row>
    <row r="83" spans="1:21" ht="13.5">
      <c r="B83" s="79" t="s">
        <v>168</v>
      </c>
      <c r="C83" s="72"/>
    </row>
    <row r="84" spans="1:21">
      <c r="A84" s="74">
        <v>1</v>
      </c>
      <c r="B84" s="77" t="s">
        <v>164</v>
      </c>
      <c r="C84" s="74"/>
      <c r="D84" s="74">
        <v>5</v>
      </c>
      <c r="E84" s="74"/>
      <c r="F84" s="74"/>
      <c r="G84" s="74">
        <v>2</v>
      </c>
      <c r="H84" s="74">
        <v>72</v>
      </c>
      <c r="I84" s="74">
        <v>24</v>
      </c>
      <c r="J84" s="74">
        <v>16</v>
      </c>
      <c r="K84" s="74"/>
      <c r="L84" s="74">
        <v>8</v>
      </c>
      <c r="M84" s="74">
        <v>48</v>
      </c>
      <c r="N84" s="75"/>
      <c r="O84" s="75"/>
      <c r="P84" s="75"/>
      <c r="Q84" s="75"/>
      <c r="R84" s="75">
        <v>2</v>
      </c>
      <c r="S84" s="75"/>
      <c r="T84" s="75"/>
      <c r="U84" s="76"/>
    </row>
    <row r="85" spans="1:21">
      <c r="A85" s="74">
        <v>2</v>
      </c>
      <c r="B85" s="77" t="s">
        <v>165</v>
      </c>
      <c r="C85" s="74"/>
      <c r="D85" s="74">
        <v>5</v>
      </c>
      <c r="E85" s="74"/>
      <c r="F85" s="74"/>
      <c r="G85" s="74">
        <v>2</v>
      </c>
      <c r="H85" s="74">
        <v>72</v>
      </c>
      <c r="I85" s="74">
        <v>24</v>
      </c>
      <c r="J85" s="74">
        <v>16</v>
      </c>
      <c r="K85" s="74"/>
      <c r="L85" s="74">
        <v>8</v>
      </c>
      <c r="M85" s="74">
        <v>48</v>
      </c>
      <c r="N85" s="75"/>
      <c r="O85" s="75"/>
      <c r="P85" s="75"/>
      <c r="Q85" s="75"/>
      <c r="R85" s="75">
        <v>2</v>
      </c>
      <c r="S85" s="75"/>
      <c r="T85" s="75"/>
      <c r="U85" s="76"/>
    </row>
    <row r="86" spans="1:21">
      <c r="A86" s="74">
        <v>3</v>
      </c>
      <c r="B86" s="77" t="s">
        <v>166</v>
      </c>
      <c r="C86" s="74"/>
      <c r="D86" s="74">
        <v>7</v>
      </c>
      <c r="E86" s="74"/>
      <c r="F86" s="74"/>
      <c r="G86" s="74">
        <v>2</v>
      </c>
      <c r="H86" s="74">
        <v>72</v>
      </c>
      <c r="I86" s="74">
        <v>24</v>
      </c>
      <c r="J86" s="74">
        <v>16</v>
      </c>
      <c r="K86" s="74"/>
      <c r="L86" s="74">
        <v>8</v>
      </c>
      <c r="M86" s="74">
        <v>48</v>
      </c>
      <c r="N86" s="75"/>
      <c r="O86" s="75"/>
      <c r="P86" s="75"/>
      <c r="Q86" s="75"/>
      <c r="R86" s="75"/>
      <c r="S86" s="75"/>
      <c r="T86" s="75">
        <v>2</v>
      </c>
      <c r="U86" s="76"/>
    </row>
    <row r="87" spans="1:21">
      <c r="A87" s="74">
        <v>4</v>
      </c>
      <c r="B87" s="77" t="s">
        <v>167</v>
      </c>
      <c r="C87" s="74"/>
      <c r="D87" s="74">
        <v>7</v>
      </c>
      <c r="E87" s="74"/>
      <c r="F87" s="74"/>
      <c r="G87" s="74">
        <v>2</v>
      </c>
      <c r="H87" s="74">
        <v>72</v>
      </c>
      <c r="I87" s="74">
        <v>36</v>
      </c>
      <c r="J87" s="74">
        <v>18</v>
      </c>
      <c r="K87" s="74"/>
      <c r="L87" s="74">
        <v>18</v>
      </c>
      <c r="M87" s="74">
        <v>36</v>
      </c>
      <c r="N87" s="75"/>
      <c r="O87" s="75"/>
      <c r="P87" s="75"/>
      <c r="Q87" s="75"/>
      <c r="R87" s="75"/>
      <c r="S87" s="75"/>
      <c r="T87" s="75">
        <v>2</v>
      </c>
      <c r="U87" s="76"/>
    </row>
    <row r="88" spans="1:21">
      <c r="B88" s="78" t="s">
        <v>116</v>
      </c>
      <c r="G88" s="1">
        <f>SUM(G84:G87)</f>
        <v>8</v>
      </c>
      <c r="H88" s="1">
        <f>SUM(H84:H87)</f>
        <v>288</v>
      </c>
      <c r="I88" s="1">
        <f>SUM(I84:I87)</f>
        <v>108</v>
      </c>
      <c r="J88" s="1">
        <f>SUM(J84:J87)</f>
        <v>66</v>
      </c>
      <c r="K88" s="1">
        <f>SUM(K84:K87)</f>
        <v>0</v>
      </c>
      <c r="L88" s="1">
        <f>SUM(L84:L87)</f>
        <v>42</v>
      </c>
      <c r="M88" s="1">
        <f>SUM(M84:M87)</f>
        <v>180</v>
      </c>
    </row>
    <row r="90" spans="1:21" ht="12.75">
      <c r="C90" s="72" t="s">
        <v>169</v>
      </c>
    </row>
    <row r="91" spans="1:21" ht="13.5">
      <c r="B91" s="79" t="s">
        <v>163</v>
      </c>
      <c r="C91" s="72"/>
    </row>
    <row r="92" spans="1:21" ht="22.5">
      <c r="A92" s="74">
        <v>1</v>
      </c>
      <c r="B92" s="77" t="s">
        <v>170</v>
      </c>
      <c r="C92" s="74" t="s">
        <v>171</v>
      </c>
      <c r="D92" s="74" t="s">
        <v>3</v>
      </c>
      <c r="E92" s="74"/>
      <c r="F92" s="74"/>
      <c r="G92" s="74">
        <v>4</v>
      </c>
      <c r="H92" s="74">
        <v>144</v>
      </c>
      <c r="I92" s="74">
        <v>72</v>
      </c>
      <c r="J92" s="74">
        <v>40</v>
      </c>
      <c r="K92" s="74">
        <v>32</v>
      </c>
      <c r="L92" s="74"/>
      <c r="M92" s="74">
        <v>72</v>
      </c>
      <c r="N92" s="75"/>
      <c r="O92" s="75"/>
      <c r="P92" s="75"/>
      <c r="Q92" s="75"/>
      <c r="R92" s="75">
        <v>4</v>
      </c>
      <c r="S92" s="75"/>
      <c r="T92" s="75"/>
      <c r="U92" s="76"/>
    </row>
    <row r="93" spans="1:21">
      <c r="A93" s="74">
        <v>2</v>
      </c>
      <c r="B93" s="77" t="s">
        <v>172</v>
      </c>
      <c r="C93" s="74"/>
      <c r="D93" s="74">
        <v>6</v>
      </c>
      <c r="E93" s="74"/>
      <c r="F93" s="74"/>
      <c r="G93" s="74">
        <v>3</v>
      </c>
      <c r="H93" s="74">
        <v>108</v>
      </c>
      <c r="I93" s="74">
        <v>48</v>
      </c>
      <c r="J93" s="74">
        <v>32</v>
      </c>
      <c r="K93" s="74">
        <v>16</v>
      </c>
      <c r="L93" s="74"/>
      <c r="M93" s="74">
        <v>60</v>
      </c>
      <c r="N93" s="75"/>
      <c r="O93" s="75"/>
      <c r="P93" s="75"/>
      <c r="Q93" s="75"/>
      <c r="R93" s="75"/>
      <c r="S93" s="75">
        <v>3</v>
      </c>
      <c r="T93" s="75"/>
      <c r="U93" s="76"/>
    </row>
    <row r="94" spans="1:21">
      <c r="A94" s="74">
        <v>3</v>
      </c>
      <c r="B94" s="77" t="s">
        <v>173</v>
      </c>
      <c r="C94" s="74" t="s">
        <v>132</v>
      </c>
      <c r="D94" s="74" t="s">
        <v>3</v>
      </c>
      <c r="E94" s="74"/>
      <c r="F94" s="74"/>
      <c r="G94" s="74">
        <v>3</v>
      </c>
      <c r="H94" s="74">
        <v>108</v>
      </c>
      <c r="I94" s="74">
        <v>48</v>
      </c>
      <c r="J94" s="74">
        <v>32</v>
      </c>
      <c r="K94" s="74">
        <v>16</v>
      </c>
      <c r="L94" s="74"/>
      <c r="M94" s="74">
        <v>60</v>
      </c>
      <c r="N94" s="75"/>
      <c r="O94" s="75"/>
      <c r="P94" s="75"/>
      <c r="Q94" s="75"/>
      <c r="R94" s="75"/>
      <c r="S94" s="75">
        <v>3</v>
      </c>
      <c r="T94" s="75"/>
      <c r="U94" s="76"/>
    </row>
    <row r="95" spans="1:21">
      <c r="A95" s="74">
        <v>4</v>
      </c>
      <c r="B95" s="77" t="s">
        <v>174</v>
      </c>
      <c r="C95" s="74" t="s">
        <v>141</v>
      </c>
      <c r="D95" s="74" t="s">
        <v>3</v>
      </c>
      <c r="E95" s="74"/>
      <c r="F95" s="74"/>
      <c r="G95" s="74">
        <v>5</v>
      </c>
      <c r="H95" s="74">
        <v>180</v>
      </c>
      <c r="I95" s="74">
        <v>66</v>
      </c>
      <c r="J95" s="74">
        <v>38</v>
      </c>
      <c r="K95" s="74">
        <v>28</v>
      </c>
      <c r="L95" s="74"/>
      <c r="M95" s="74">
        <v>114</v>
      </c>
      <c r="N95" s="75"/>
      <c r="O95" s="75"/>
      <c r="P95" s="75"/>
      <c r="Q95" s="75"/>
      <c r="R95" s="75"/>
      <c r="S95" s="75"/>
      <c r="T95" s="75">
        <v>2.5</v>
      </c>
      <c r="U95" s="76">
        <v>2.5</v>
      </c>
    </row>
    <row r="96" spans="1:21">
      <c r="A96" s="74">
        <v>5</v>
      </c>
      <c r="B96" s="77" t="s">
        <v>175</v>
      </c>
      <c r="C96" s="74" t="s">
        <v>141</v>
      </c>
      <c r="D96" s="74" t="s">
        <v>3</v>
      </c>
      <c r="E96" s="74"/>
      <c r="F96" s="74"/>
      <c r="G96" s="74">
        <v>5</v>
      </c>
      <c r="H96" s="74">
        <v>180</v>
      </c>
      <c r="I96" s="74">
        <v>60</v>
      </c>
      <c r="J96" s="74">
        <v>30</v>
      </c>
      <c r="K96" s="74">
        <v>30</v>
      </c>
      <c r="L96" s="74"/>
      <c r="M96" s="74">
        <v>120</v>
      </c>
      <c r="N96" s="75"/>
      <c r="O96" s="75"/>
      <c r="P96" s="75"/>
      <c r="Q96" s="75"/>
      <c r="R96" s="75"/>
      <c r="S96" s="75"/>
      <c r="T96" s="75"/>
      <c r="U96" s="76">
        <v>5</v>
      </c>
    </row>
    <row r="97" spans="1:21">
      <c r="B97" s="78" t="s">
        <v>116</v>
      </c>
      <c r="G97" s="1">
        <f>SUM(G92:G96)</f>
        <v>20</v>
      </c>
      <c r="H97" s="1">
        <f>SUM(H92:H96)</f>
        <v>720</v>
      </c>
      <c r="I97" s="1">
        <f>SUM(I92:I96)</f>
        <v>294</v>
      </c>
      <c r="J97" s="1">
        <f>SUM(J92:J96)</f>
        <v>172</v>
      </c>
      <c r="K97" s="1">
        <f>SUM(K92:K96)</f>
        <v>122</v>
      </c>
      <c r="L97" s="1">
        <f>SUM(L92:L96)</f>
        <v>0</v>
      </c>
      <c r="M97" s="1">
        <f>SUM(M92:M96)</f>
        <v>426</v>
      </c>
    </row>
    <row r="99" spans="1:21" ht="13.5">
      <c r="B99" s="79" t="s">
        <v>168</v>
      </c>
      <c r="C99" s="72"/>
    </row>
    <row r="100" spans="1:21">
      <c r="A100" s="74">
        <v>1</v>
      </c>
      <c r="B100" s="77" t="s">
        <v>176</v>
      </c>
      <c r="C100" s="74" t="s">
        <v>141</v>
      </c>
      <c r="D100" s="74" t="s">
        <v>177</v>
      </c>
      <c r="E100" s="74"/>
      <c r="F100" s="74"/>
      <c r="G100" s="74">
        <v>20</v>
      </c>
      <c r="H100" s="74">
        <v>720</v>
      </c>
      <c r="I100" s="74">
        <v>448</v>
      </c>
      <c r="J100" s="74">
        <v>236</v>
      </c>
      <c r="K100" s="74"/>
      <c r="L100" s="74">
        <v>212</v>
      </c>
      <c r="M100" s="74">
        <v>272</v>
      </c>
      <c r="N100" s="75"/>
      <c r="O100" s="75"/>
      <c r="P100" s="75"/>
      <c r="Q100" s="75"/>
      <c r="R100" s="75">
        <v>5</v>
      </c>
      <c r="S100" s="75">
        <v>5</v>
      </c>
      <c r="T100" s="75">
        <v>6</v>
      </c>
      <c r="U100" s="76">
        <v>4</v>
      </c>
    </row>
    <row r="101" spans="1:21">
      <c r="F101" s="80"/>
      <c r="H101" s="1">
        <f>SUM(H100:H100)</f>
        <v>720</v>
      </c>
      <c r="I101" s="1">
        <f>SUM(I100:I100)</f>
        <v>448</v>
      </c>
      <c r="J101" s="1">
        <f>SUM(J100:J100)</f>
        <v>236</v>
      </c>
      <c r="K101" s="1">
        <f>SUM(K100:K100)</f>
        <v>0</v>
      </c>
      <c r="L101" s="1">
        <f>SUM(L100:L100)</f>
        <v>212</v>
      </c>
      <c r="M101" s="1">
        <f>SUM(M100:M100)</f>
        <v>272</v>
      </c>
    </row>
    <row r="102" spans="1:21" ht="12.75">
      <c r="A102" s="82" t="s">
        <v>178</v>
      </c>
      <c r="B102" s="83"/>
      <c r="C102" s="83"/>
      <c r="D102" s="83"/>
      <c r="E102" s="83"/>
      <c r="F102" s="83"/>
      <c r="G102" s="84">
        <v>240</v>
      </c>
      <c r="H102" s="84">
        <v>8640</v>
      </c>
      <c r="I102" s="85">
        <v>2975</v>
      </c>
      <c r="J102" s="85">
        <v>1632</v>
      </c>
      <c r="K102" s="85">
        <v>997</v>
      </c>
      <c r="L102" s="85">
        <v>346</v>
      </c>
      <c r="M102" s="85">
        <v>5665</v>
      </c>
      <c r="N102" s="86">
        <v>28.5</v>
      </c>
      <c r="O102" s="86">
        <v>31.5</v>
      </c>
      <c r="P102" s="86">
        <v>30.5</v>
      </c>
      <c r="Q102" s="86">
        <v>29.5</v>
      </c>
      <c r="R102" s="86">
        <v>26.5</v>
      </c>
      <c r="S102" s="86">
        <v>33.5</v>
      </c>
      <c r="T102" s="86">
        <v>29</v>
      </c>
      <c r="U102" s="86">
        <v>31</v>
      </c>
    </row>
    <row r="103" spans="1:21" ht="15">
      <c r="A103" s="87" t="s">
        <v>179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6">
        <v>64.125</v>
      </c>
      <c r="O103" s="86">
        <v>57.375</v>
      </c>
      <c r="P103" s="86">
        <v>68.625</v>
      </c>
      <c r="Q103" s="86">
        <v>52.875</v>
      </c>
      <c r="R103" s="86">
        <v>59.625</v>
      </c>
      <c r="S103" s="86">
        <v>61.875</v>
      </c>
      <c r="T103" s="86">
        <v>61.411764705882355</v>
      </c>
      <c r="U103" s="86">
        <v>63</v>
      </c>
    </row>
    <row r="104" spans="1:21" ht="15">
      <c r="A104" s="87" t="s">
        <v>180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5">
        <v>4</v>
      </c>
      <c r="O104" s="85">
        <v>4</v>
      </c>
      <c r="P104" s="85">
        <v>3</v>
      </c>
      <c r="Q104" s="85">
        <v>3</v>
      </c>
      <c r="R104" s="85">
        <v>2</v>
      </c>
      <c r="S104" s="85">
        <v>4</v>
      </c>
      <c r="T104" s="85">
        <v>2</v>
      </c>
      <c r="U104" s="85">
        <v>6</v>
      </c>
    </row>
    <row r="105" spans="1:21" ht="15">
      <c r="A105" s="87" t="s">
        <v>181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5">
        <v>2</v>
      </c>
      <c r="O105" s="85">
        <v>4</v>
      </c>
      <c r="P105" s="85">
        <v>3</v>
      </c>
      <c r="Q105" s="85">
        <v>4</v>
      </c>
      <c r="R105" s="85">
        <v>3</v>
      </c>
      <c r="S105" s="85">
        <v>3</v>
      </c>
      <c r="T105" s="85">
        <v>4</v>
      </c>
      <c r="U105" s="85">
        <v>1</v>
      </c>
    </row>
    <row r="106" spans="1:21" ht="15">
      <c r="A106" s="87" t="s">
        <v>182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5"/>
      <c r="O106" s="85">
        <v>1</v>
      </c>
      <c r="P106" s="85"/>
      <c r="Q106" s="85"/>
      <c r="R106" s="85"/>
      <c r="S106" s="85"/>
      <c r="T106" s="85"/>
      <c r="U106" s="85"/>
    </row>
    <row r="107" spans="1:21" ht="15">
      <c r="A107" s="87" t="s">
        <v>183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5"/>
      <c r="O107" s="85"/>
      <c r="P107" s="85"/>
      <c r="Q107" s="85"/>
      <c r="R107" s="85">
        <v>1</v>
      </c>
      <c r="S107" s="85">
        <v>2</v>
      </c>
      <c r="T107" s="85"/>
      <c r="U107" s="85">
        <v>1</v>
      </c>
    </row>
    <row r="109" spans="1:21"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1:21" ht="25.5">
      <c r="A110" s="38"/>
      <c r="B110" s="89" t="s">
        <v>185</v>
      </c>
      <c r="C110" s="38"/>
      <c r="D110" s="38"/>
      <c r="E110" s="38"/>
      <c r="F110" s="38"/>
      <c r="G110" s="38"/>
      <c r="H110" s="38"/>
      <c r="I110" s="38"/>
      <c r="J110" s="38"/>
      <c r="K110" s="38" t="s">
        <v>184</v>
      </c>
      <c r="L110" s="38"/>
      <c r="M110" s="38"/>
      <c r="N110" s="38"/>
      <c r="O110" s="38"/>
      <c r="P110" s="38"/>
      <c r="Q110" s="38"/>
      <c r="R110" s="38"/>
      <c r="S110" s="38"/>
      <c r="T110" s="38"/>
      <c r="U110" s="38"/>
    </row>
  </sheetData>
  <mergeCells count="34">
    <mergeCell ref="A1:U1"/>
    <mergeCell ref="A102:F102"/>
    <mergeCell ref="A103:M103"/>
    <mergeCell ref="A104:M104"/>
    <mergeCell ref="A105:M105"/>
    <mergeCell ref="A106:M106"/>
    <mergeCell ref="A107:M107"/>
    <mergeCell ref="J8:J10"/>
    <mergeCell ref="K8:K10"/>
    <mergeCell ref="L8:L10"/>
    <mergeCell ref="M6:M10"/>
    <mergeCell ref="N5:U5"/>
    <mergeCell ref="N7:U7"/>
    <mergeCell ref="N9:U9"/>
    <mergeCell ref="D6:D10"/>
    <mergeCell ref="E6:F6"/>
    <mergeCell ref="E7:E10"/>
    <mergeCell ref="F7:F10"/>
    <mergeCell ref="G5:G10"/>
    <mergeCell ref="H5:M5"/>
    <mergeCell ref="H6:H10"/>
    <mergeCell ref="I6:L6"/>
    <mergeCell ref="J7:L7"/>
    <mergeCell ref="I7:I10"/>
    <mergeCell ref="A2:U2"/>
    <mergeCell ref="B3:U3"/>
    <mergeCell ref="N6:O6"/>
    <mergeCell ref="P6:Q6"/>
    <mergeCell ref="R6:S6"/>
    <mergeCell ref="T6:U6"/>
    <mergeCell ref="A5:A10"/>
    <mergeCell ref="B5:B10"/>
    <mergeCell ref="C5:F5"/>
    <mergeCell ref="C6:C10"/>
  </mergeCells>
  <pageMargins left="0.27777777777777779" right="0.27777777777777779" top="0.55555555555555558" bottom="0.25" header="0.3" footer="0.3"/>
  <pageSetup paperSize="9" fitToWidth="2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0"/>
  <sheetViews>
    <sheetView showZeros="0" workbookViewId="0"/>
  </sheetViews>
  <sheetFormatPr defaultRowHeight="11.25"/>
  <cols>
    <col min="1" max="1" width="5.7109375" style="1" customWidth="1"/>
    <col min="2" max="58" width="2.85546875" style="1" customWidth="1"/>
    <col min="59" max="16384" width="9.140625" style="1"/>
  </cols>
  <sheetData>
    <row r="1" spans="2:55" ht="18.75">
      <c r="D1" s="4" t="s">
        <v>0</v>
      </c>
      <c r="E1" s="4"/>
      <c r="F1" s="4"/>
      <c r="G1" s="4"/>
      <c r="H1" s="4"/>
      <c r="I1" s="4"/>
      <c r="AU1" s="5" t="s">
        <v>1</v>
      </c>
      <c r="AV1" s="5"/>
      <c r="AW1" s="5"/>
      <c r="AX1" s="5"/>
      <c r="AY1" s="5"/>
      <c r="AZ1" s="5"/>
      <c r="BA1" s="5"/>
      <c r="BB1" s="5"/>
    </row>
    <row r="2" spans="2:55" ht="14.25">
      <c r="C2" s="8" t="s">
        <v>2</v>
      </c>
      <c r="D2" s="8"/>
      <c r="E2" s="8"/>
      <c r="F2" s="8"/>
      <c r="G2" s="8"/>
      <c r="H2" s="8"/>
      <c r="I2" s="8"/>
      <c r="J2" s="8"/>
    </row>
    <row r="4" spans="2:55" ht="15.75">
      <c r="B4" s="11" t="s">
        <v>3</v>
      </c>
      <c r="C4" s="12"/>
      <c r="D4" s="12"/>
      <c r="E4" s="12"/>
      <c r="F4" s="12"/>
      <c r="G4" s="12"/>
      <c r="H4" s="12"/>
      <c r="I4" s="12"/>
      <c r="J4" s="12"/>
      <c r="K4" s="12"/>
      <c r="L4" s="12"/>
      <c r="Q4" s="3" t="s">
        <v>4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2:55">
      <c r="B5" s="15" t="s">
        <v>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Q5" s="17" t="s">
        <v>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</row>
    <row r="6" spans="2:55" ht="15.75">
      <c r="B6" s="3" t="s">
        <v>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Q6" s="3" t="s">
        <v>8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2:55">
      <c r="B7" s="2" t="s">
        <v>9</v>
      </c>
      <c r="C7" s="2"/>
      <c r="D7" s="2"/>
      <c r="Q7" s="17" t="s">
        <v>10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9" spans="2:55" ht="20.25">
      <c r="X9" s="18" t="s">
        <v>11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1" spans="2:55" ht="15.75">
      <c r="B11" s="13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 t="s">
        <v>13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O11" s="10" t="s">
        <v>14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2:55">
      <c r="G12" s="19" t="s">
        <v>15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W12" s="17" t="s">
        <v>16</v>
      </c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T12" s="17" t="s">
        <v>17</v>
      </c>
      <c r="AU12" s="17"/>
      <c r="AV12" s="17"/>
      <c r="AW12" s="17"/>
      <c r="AX12" s="17"/>
      <c r="AY12" s="17"/>
      <c r="AZ12" s="17"/>
      <c r="BA12" s="17"/>
      <c r="BB12" s="17"/>
      <c r="BC12" s="17"/>
    </row>
    <row r="13" spans="2:55" ht="15.75">
      <c r="B13" s="13" t="s">
        <v>18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O13" s="13" t="s">
        <v>19</v>
      </c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2:55">
      <c r="G14" s="17" t="s">
        <v>20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U14" s="17" t="s">
        <v>21</v>
      </c>
      <c r="AV14" s="17"/>
      <c r="AW14" s="17"/>
      <c r="AX14" s="17"/>
      <c r="AY14" s="17"/>
      <c r="AZ14" s="17"/>
      <c r="BA14" s="17"/>
    </row>
    <row r="15" spans="2:55" ht="15.75">
      <c r="B15" s="13" t="s">
        <v>22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O15" s="13" t="s">
        <v>23</v>
      </c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2:55">
      <c r="H16" s="17" t="s">
        <v>24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S16" s="17" t="s">
        <v>25</v>
      </c>
      <c r="AT16" s="17"/>
      <c r="AU16" s="17"/>
      <c r="AV16" s="17"/>
      <c r="AW16" s="17"/>
      <c r="AX16" s="17"/>
      <c r="AY16" s="17"/>
      <c r="AZ16" s="17"/>
      <c r="BA16" s="17"/>
    </row>
    <row r="17" spans="1:56" ht="15.75">
      <c r="B17" s="13" t="s">
        <v>26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S17" s="16" t="s">
        <v>27</v>
      </c>
      <c r="AT17" s="16"/>
      <c r="AU17" s="16"/>
      <c r="AV17" s="16"/>
      <c r="AW17" s="16"/>
      <c r="AX17" s="16"/>
      <c r="AY17" s="16"/>
      <c r="AZ17" s="16"/>
      <c r="BA17" s="16"/>
      <c r="BB17" s="16"/>
    </row>
    <row r="18" spans="1:56">
      <c r="H18" s="17" t="s">
        <v>28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56" ht="15.75">
      <c r="L19" s="13" t="s">
        <v>29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56">
      <c r="S20" s="17" t="s">
        <v>30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56" ht="16.5" thickBot="1">
      <c r="S21" s="3" t="s">
        <v>31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56" s="21" customFormat="1" ht="18" customHeight="1" thickBot="1">
      <c r="A22" s="22" t="s">
        <v>32</v>
      </c>
      <c r="B22" s="23" t="s">
        <v>33</v>
      </c>
      <c r="C22" s="24"/>
      <c r="D22" s="24"/>
      <c r="E22" s="24"/>
      <c r="F22" s="23" t="s">
        <v>34</v>
      </c>
      <c r="G22" s="24"/>
      <c r="H22" s="24"/>
      <c r="I22" s="24"/>
      <c r="J22" s="23" t="s">
        <v>35</v>
      </c>
      <c r="K22" s="24"/>
      <c r="L22" s="24"/>
      <c r="M22" s="24"/>
      <c r="N22" s="23" t="s">
        <v>36</v>
      </c>
      <c r="O22" s="24"/>
      <c r="P22" s="24"/>
      <c r="Q22" s="24"/>
      <c r="R22" s="24"/>
      <c r="S22" s="23" t="s">
        <v>37</v>
      </c>
      <c r="T22" s="24"/>
      <c r="U22" s="24"/>
      <c r="V22" s="24"/>
      <c r="W22" s="24"/>
      <c r="X22" s="23" t="s">
        <v>38</v>
      </c>
      <c r="Y22" s="24"/>
      <c r="Z22" s="24"/>
      <c r="AA22" s="24"/>
      <c r="AB22" s="23" t="s">
        <v>39</v>
      </c>
      <c r="AC22" s="24"/>
      <c r="AD22" s="24"/>
      <c r="AE22" s="24"/>
      <c r="AF22" s="23" t="s">
        <v>40</v>
      </c>
      <c r="AG22" s="24"/>
      <c r="AH22" s="24"/>
      <c r="AI22" s="24"/>
      <c r="AJ22" s="23" t="s">
        <v>41</v>
      </c>
      <c r="AK22" s="24"/>
      <c r="AL22" s="24"/>
      <c r="AM22" s="24"/>
      <c r="AN22" s="23" t="s">
        <v>42</v>
      </c>
      <c r="AO22" s="24"/>
      <c r="AP22" s="24"/>
      <c r="AQ22" s="24"/>
      <c r="AR22" s="24"/>
      <c r="AS22" s="23" t="s">
        <v>43</v>
      </c>
      <c r="AT22" s="24"/>
      <c r="AU22" s="24"/>
      <c r="AV22" s="24"/>
      <c r="AW22" s="23" t="s">
        <v>44</v>
      </c>
      <c r="AX22" s="24"/>
      <c r="AY22" s="24"/>
      <c r="AZ22" s="24"/>
      <c r="BA22" s="24"/>
    </row>
    <row r="23" spans="1:56" s="20" customFormat="1" ht="18" customHeight="1" thickBot="1">
      <c r="A23" s="25"/>
      <c r="B23" s="26">
        <v>1</v>
      </c>
      <c r="C23" s="26">
        <v>2</v>
      </c>
      <c r="D23" s="26">
        <v>3</v>
      </c>
      <c r="E23" s="26">
        <v>4</v>
      </c>
      <c r="F23" s="26">
        <v>5</v>
      </c>
      <c r="G23" s="26">
        <v>6</v>
      </c>
      <c r="H23" s="26">
        <v>7</v>
      </c>
      <c r="I23" s="26">
        <v>8</v>
      </c>
      <c r="J23" s="26">
        <v>9</v>
      </c>
      <c r="K23" s="26">
        <v>10</v>
      </c>
      <c r="L23" s="26">
        <v>11</v>
      </c>
      <c r="M23" s="26">
        <v>12</v>
      </c>
      <c r="N23" s="26">
        <v>13</v>
      </c>
      <c r="O23" s="26">
        <v>14</v>
      </c>
      <c r="P23" s="26">
        <v>15</v>
      </c>
      <c r="Q23" s="26">
        <v>16</v>
      </c>
      <c r="R23" s="26">
        <v>17</v>
      </c>
      <c r="S23" s="26">
        <v>18</v>
      </c>
      <c r="T23" s="26">
        <v>19</v>
      </c>
      <c r="U23" s="26">
        <v>20</v>
      </c>
      <c r="V23" s="26">
        <v>21</v>
      </c>
      <c r="W23" s="26">
        <v>22</v>
      </c>
      <c r="X23" s="26">
        <v>23</v>
      </c>
      <c r="Y23" s="26">
        <v>24</v>
      </c>
      <c r="Z23" s="26">
        <v>25</v>
      </c>
      <c r="AA23" s="26">
        <v>26</v>
      </c>
      <c r="AB23" s="26">
        <v>27</v>
      </c>
      <c r="AC23" s="26">
        <v>28</v>
      </c>
      <c r="AD23" s="26">
        <v>29</v>
      </c>
      <c r="AE23" s="26">
        <v>30</v>
      </c>
      <c r="AF23" s="26">
        <v>31</v>
      </c>
      <c r="AG23" s="26">
        <v>32</v>
      </c>
      <c r="AH23" s="26">
        <v>33</v>
      </c>
      <c r="AI23" s="26">
        <v>34</v>
      </c>
      <c r="AJ23" s="26">
        <v>35</v>
      </c>
      <c r="AK23" s="26">
        <v>36</v>
      </c>
      <c r="AL23" s="26">
        <v>37</v>
      </c>
      <c r="AM23" s="26">
        <v>38</v>
      </c>
      <c r="AN23" s="26">
        <v>39</v>
      </c>
      <c r="AO23" s="26">
        <v>40</v>
      </c>
      <c r="AP23" s="26">
        <v>41</v>
      </c>
      <c r="AQ23" s="26">
        <v>42</v>
      </c>
      <c r="AR23" s="26">
        <v>43</v>
      </c>
      <c r="AS23" s="26">
        <v>44</v>
      </c>
      <c r="AT23" s="26">
        <v>45</v>
      </c>
      <c r="AU23" s="26">
        <v>46</v>
      </c>
      <c r="AV23" s="26">
        <v>47</v>
      </c>
      <c r="AW23" s="26">
        <v>48</v>
      </c>
      <c r="AX23" s="26">
        <v>49</v>
      </c>
      <c r="AY23" s="26">
        <v>50</v>
      </c>
      <c r="AZ23" s="26">
        <v>51</v>
      </c>
      <c r="BA23" s="26">
        <v>52</v>
      </c>
    </row>
    <row r="24" spans="1:56" ht="12">
      <c r="A24" s="27">
        <v>1</v>
      </c>
      <c r="B24" s="27" t="s">
        <v>45</v>
      </c>
      <c r="C24" s="27" t="s">
        <v>45</v>
      </c>
      <c r="D24" s="27" t="s">
        <v>45</v>
      </c>
      <c r="E24" s="27" t="s">
        <v>45</v>
      </c>
      <c r="F24" s="27" t="s">
        <v>45</v>
      </c>
      <c r="G24" s="27" t="s">
        <v>45</v>
      </c>
      <c r="H24" s="27" t="s">
        <v>45</v>
      </c>
      <c r="I24" s="27" t="s">
        <v>46</v>
      </c>
      <c r="J24" s="27" t="s">
        <v>45</v>
      </c>
      <c r="K24" s="27" t="s">
        <v>45</v>
      </c>
      <c r="L24" s="27" t="s">
        <v>45</v>
      </c>
      <c r="M24" s="27" t="s">
        <v>45</v>
      </c>
      <c r="N24" s="27" t="s">
        <v>45</v>
      </c>
      <c r="O24" s="27" t="s">
        <v>45</v>
      </c>
      <c r="P24" s="27" t="s">
        <v>45</v>
      </c>
      <c r="Q24" s="27" t="s">
        <v>46</v>
      </c>
      <c r="R24" s="27" t="s">
        <v>47</v>
      </c>
      <c r="S24" s="27" t="s">
        <v>47</v>
      </c>
      <c r="T24" s="27" t="s">
        <v>48</v>
      </c>
      <c r="U24" s="27" t="s">
        <v>48</v>
      </c>
      <c r="V24" s="27" t="s">
        <v>45</v>
      </c>
      <c r="W24" s="27" t="s">
        <v>45</v>
      </c>
      <c r="X24" s="27" t="s">
        <v>45</v>
      </c>
      <c r="Y24" s="27" t="s">
        <v>45</v>
      </c>
      <c r="Z24" s="27" t="s">
        <v>45</v>
      </c>
      <c r="AA24" s="27" t="s">
        <v>45</v>
      </c>
      <c r="AB24" s="27" t="s">
        <v>45</v>
      </c>
      <c r="AC24" s="27" t="s">
        <v>46</v>
      </c>
      <c r="AD24" s="27" t="s">
        <v>45</v>
      </c>
      <c r="AE24" s="27" t="s">
        <v>45</v>
      </c>
      <c r="AF24" s="27" t="s">
        <v>45</v>
      </c>
      <c r="AG24" s="27" t="s">
        <v>45</v>
      </c>
      <c r="AH24" s="27" t="s">
        <v>45</v>
      </c>
      <c r="AI24" s="27" t="s">
        <v>45</v>
      </c>
      <c r="AJ24" s="27" t="s">
        <v>45</v>
      </c>
      <c r="AK24" s="27" t="s">
        <v>46</v>
      </c>
      <c r="AL24" s="27" t="s">
        <v>48</v>
      </c>
      <c r="AM24" s="27" t="s">
        <v>48</v>
      </c>
      <c r="AN24" s="27" t="s">
        <v>49</v>
      </c>
      <c r="AO24" s="27" t="s">
        <v>49</v>
      </c>
      <c r="AP24" s="27" t="s">
        <v>49</v>
      </c>
      <c r="AQ24" s="27" t="s">
        <v>49</v>
      </c>
      <c r="AR24" s="27" t="s">
        <v>47</v>
      </c>
      <c r="AS24" s="27" t="s">
        <v>47</v>
      </c>
      <c r="AT24" s="27" t="s">
        <v>47</v>
      </c>
      <c r="AU24" s="27" t="s">
        <v>47</v>
      </c>
      <c r="AV24" s="27" t="s">
        <v>47</v>
      </c>
      <c r="AW24" s="27" t="s">
        <v>47</v>
      </c>
      <c r="AX24" s="27" t="s">
        <v>47</v>
      </c>
      <c r="AY24" s="27" t="s">
        <v>47</v>
      </c>
      <c r="AZ24" s="27" t="s">
        <v>47</v>
      </c>
      <c r="BA24" s="27" t="s">
        <v>47</v>
      </c>
    </row>
    <row r="25" spans="1:56" ht="12">
      <c r="A25" s="27">
        <v>2</v>
      </c>
      <c r="B25" s="27" t="s">
        <v>45</v>
      </c>
      <c r="C25" s="27" t="s">
        <v>45</v>
      </c>
      <c r="D25" s="27" t="s">
        <v>45</v>
      </c>
      <c r="E25" s="27" t="s">
        <v>45</v>
      </c>
      <c r="F25" s="27" t="s">
        <v>45</v>
      </c>
      <c r="G25" s="27" t="s">
        <v>45</v>
      </c>
      <c r="H25" s="27" t="s">
        <v>45</v>
      </c>
      <c r="I25" s="27" t="s">
        <v>46</v>
      </c>
      <c r="J25" s="27" t="s">
        <v>45</v>
      </c>
      <c r="K25" s="27" t="s">
        <v>45</v>
      </c>
      <c r="L25" s="27" t="s">
        <v>45</v>
      </c>
      <c r="M25" s="27" t="s">
        <v>45</v>
      </c>
      <c r="N25" s="27" t="s">
        <v>45</v>
      </c>
      <c r="O25" s="27" t="s">
        <v>45</v>
      </c>
      <c r="P25" s="27" t="s">
        <v>45</v>
      </c>
      <c r="Q25" s="27" t="s">
        <v>46</v>
      </c>
      <c r="R25" s="27" t="s">
        <v>48</v>
      </c>
      <c r="S25" s="27" t="s">
        <v>48</v>
      </c>
      <c r="T25" s="27" t="s">
        <v>47</v>
      </c>
      <c r="U25" s="27" t="s">
        <v>47</v>
      </c>
      <c r="V25" s="27" t="s">
        <v>45</v>
      </c>
      <c r="W25" s="27" t="s">
        <v>45</v>
      </c>
      <c r="X25" s="27" t="s">
        <v>45</v>
      </c>
      <c r="Y25" s="27" t="s">
        <v>45</v>
      </c>
      <c r="Z25" s="27" t="s">
        <v>45</v>
      </c>
      <c r="AA25" s="27" t="s">
        <v>45</v>
      </c>
      <c r="AB25" s="27" t="s">
        <v>45</v>
      </c>
      <c r="AC25" s="27" t="s">
        <v>46</v>
      </c>
      <c r="AD25" s="27" t="s">
        <v>45</v>
      </c>
      <c r="AE25" s="27" t="s">
        <v>45</v>
      </c>
      <c r="AF25" s="27" t="s">
        <v>45</v>
      </c>
      <c r="AG25" s="27" t="s">
        <v>45</v>
      </c>
      <c r="AH25" s="27" t="s">
        <v>45</v>
      </c>
      <c r="AI25" s="27" t="s">
        <v>45</v>
      </c>
      <c r="AJ25" s="27" t="s">
        <v>45</v>
      </c>
      <c r="AK25" s="27" t="s">
        <v>46</v>
      </c>
      <c r="AL25" s="27" t="s">
        <v>48</v>
      </c>
      <c r="AM25" s="27" t="s">
        <v>48</v>
      </c>
      <c r="AN25" s="27" t="s">
        <v>49</v>
      </c>
      <c r="AO25" s="27" t="s">
        <v>49</v>
      </c>
      <c r="AP25" s="27" t="s">
        <v>49</v>
      </c>
      <c r="AQ25" s="27" t="s">
        <v>49</v>
      </c>
      <c r="AR25" s="27" t="s">
        <v>47</v>
      </c>
      <c r="AS25" s="27" t="s">
        <v>47</v>
      </c>
      <c r="AT25" s="27" t="s">
        <v>47</v>
      </c>
      <c r="AU25" s="27" t="s">
        <v>47</v>
      </c>
      <c r="AV25" s="27" t="s">
        <v>47</v>
      </c>
      <c r="AW25" s="27" t="s">
        <v>47</v>
      </c>
      <c r="AX25" s="27" t="s">
        <v>47</v>
      </c>
      <c r="AY25" s="27" t="s">
        <v>47</v>
      </c>
      <c r="AZ25" s="27" t="s">
        <v>47</v>
      </c>
      <c r="BA25" s="27" t="s">
        <v>47</v>
      </c>
    </row>
    <row r="26" spans="1:56" ht="12">
      <c r="A26" s="27">
        <v>3</v>
      </c>
      <c r="B26" s="27" t="s">
        <v>45</v>
      </c>
      <c r="C26" s="27" t="s">
        <v>45</v>
      </c>
      <c r="D26" s="27" t="s">
        <v>45</v>
      </c>
      <c r="E26" s="27" t="s">
        <v>45</v>
      </c>
      <c r="F26" s="27" t="s">
        <v>45</v>
      </c>
      <c r="G26" s="27" t="s">
        <v>45</v>
      </c>
      <c r="H26" s="27" t="s">
        <v>45</v>
      </c>
      <c r="I26" s="27" t="s">
        <v>46</v>
      </c>
      <c r="J26" s="27" t="s">
        <v>45</v>
      </c>
      <c r="K26" s="27" t="s">
        <v>45</v>
      </c>
      <c r="L26" s="27" t="s">
        <v>45</v>
      </c>
      <c r="M26" s="27" t="s">
        <v>45</v>
      </c>
      <c r="N26" s="27" t="s">
        <v>45</v>
      </c>
      <c r="O26" s="27" t="s">
        <v>45</v>
      </c>
      <c r="P26" s="27" t="s">
        <v>45</v>
      </c>
      <c r="Q26" s="27" t="s">
        <v>46</v>
      </c>
      <c r="R26" s="27" t="s">
        <v>47</v>
      </c>
      <c r="S26" s="27" t="s">
        <v>47</v>
      </c>
      <c r="T26" s="27" t="s">
        <v>48</v>
      </c>
      <c r="U26" s="27" t="s">
        <v>48</v>
      </c>
      <c r="V26" s="27" t="s">
        <v>45</v>
      </c>
      <c r="W26" s="27" t="s">
        <v>45</v>
      </c>
      <c r="X26" s="27" t="s">
        <v>45</v>
      </c>
      <c r="Y26" s="27" t="s">
        <v>45</v>
      </c>
      <c r="Z26" s="27" t="s">
        <v>45</v>
      </c>
      <c r="AA26" s="27" t="s">
        <v>45</v>
      </c>
      <c r="AB26" s="27" t="s">
        <v>45</v>
      </c>
      <c r="AC26" s="27" t="s">
        <v>46</v>
      </c>
      <c r="AD26" s="27" t="s">
        <v>45</v>
      </c>
      <c r="AE26" s="27" t="s">
        <v>45</v>
      </c>
      <c r="AF26" s="27" t="s">
        <v>45</v>
      </c>
      <c r="AG26" s="27" t="s">
        <v>45</v>
      </c>
      <c r="AH26" s="27" t="s">
        <v>45</v>
      </c>
      <c r="AI26" s="27" t="s">
        <v>45</v>
      </c>
      <c r="AJ26" s="27" t="s">
        <v>45</v>
      </c>
      <c r="AK26" s="27" t="s">
        <v>46</v>
      </c>
      <c r="AL26" s="27" t="s">
        <v>48</v>
      </c>
      <c r="AM26" s="27" t="s">
        <v>48</v>
      </c>
      <c r="AN26" s="27" t="s">
        <v>49</v>
      </c>
      <c r="AO26" s="27" t="s">
        <v>49</v>
      </c>
      <c r="AP26" s="27" t="s">
        <v>49</v>
      </c>
      <c r="AQ26" s="27" t="s">
        <v>49</v>
      </c>
      <c r="AR26" s="27" t="s">
        <v>47</v>
      </c>
      <c r="AS26" s="27" t="s">
        <v>47</v>
      </c>
      <c r="AT26" s="27" t="s">
        <v>47</v>
      </c>
      <c r="AU26" s="27" t="s">
        <v>47</v>
      </c>
      <c r="AV26" s="27" t="s">
        <v>47</v>
      </c>
      <c r="AW26" s="27" t="s">
        <v>47</v>
      </c>
      <c r="AX26" s="27" t="s">
        <v>47</v>
      </c>
      <c r="AY26" s="27" t="s">
        <v>47</v>
      </c>
      <c r="AZ26" s="27" t="s">
        <v>47</v>
      </c>
      <c r="BA26" s="27" t="s">
        <v>47</v>
      </c>
    </row>
    <row r="27" spans="1:56" ht="12">
      <c r="A27" s="27">
        <v>4</v>
      </c>
      <c r="B27" s="27" t="s">
        <v>45</v>
      </c>
      <c r="C27" s="27" t="s">
        <v>45</v>
      </c>
      <c r="D27" s="27" t="s">
        <v>45</v>
      </c>
      <c r="E27" s="27" t="s">
        <v>45</v>
      </c>
      <c r="F27" s="27" t="s">
        <v>45</v>
      </c>
      <c r="G27" s="27" t="s">
        <v>45</v>
      </c>
      <c r="H27" s="27" t="s">
        <v>45</v>
      </c>
      <c r="I27" s="27" t="s">
        <v>46</v>
      </c>
      <c r="J27" s="27" t="s">
        <v>45</v>
      </c>
      <c r="K27" s="27" t="s">
        <v>45</v>
      </c>
      <c r="L27" s="27" t="s">
        <v>45</v>
      </c>
      <c r="M27" s="27" t="s">
        <v>45</v>
      </c>
      <c r="N27" s="27" t="s">
        <v>45</v>
      </c>
      <c r="O27" s="27" t="s">
        <v>45</v>
      </c>
      <c r="P27" s="27" t="s">
        <v>45</v>
      </c>
      <c r="Q27" s="27" t="s">
        <v>45</v>
      </c>
      <c r="R27" s="27" t="s">
        <v>46</v>
      </c>
      <c r="S27" s="27" t="s">
        <v>47</v>
      </c>
      <c r="T27" s="27" t="s">
        <v>48</v>
      </c>
      <c r="U27" s="27" t="s">
        <v>48</v>
      </c>
      <c r="V27" s="27" t="s">
        <v>50</v>
      </c>
      <c r="W27" s="27" t="s">
        <v>50</v>
      </c>
      <c r="X27" s="27" t="s">
        <v>50</v>
      </c>
      <c r="Y27" s="27" t="s">
        <v>45</v>
      </c>
      <c r="Z27" s="27" t="s">
        <v>45</v>
      </c>
      <c r="AA27" s="27" t="s">
        <v>45</v>
      </c>
      <c r="AB27" s="27" t="s">
        <v>45</v>
      </c>
      <c r="AC27" s="27" t="s">
        <v>45</v>
      </c>
      <c r="AD27" s="27" t="s">
        <v>45</v>
      </c>
      <c r="AE27" s="27" t="s">
        <v>45</v>
      </c>
      <c r="AF27" s="27" t="s">
        <v>45</v>
      </c>
      <c r="AG27" s="27" t="s">
        <v>45</v>
      </c>
      <c r="AH27" s="27" t="s">
        <v>46</v>
      </c>
      <c r="AI27" s="27" t="s">
        <v>48</v>
      </c>
      <c r="AJ27" s="27" t="s">
        <v>48</v>
      </c>
      <c r="AK27" s="27" t="s">
        <v>51</v>
      </c>
      <c r="AL27" s="27" t="s">
        <v>51</v>
      </c>
      <c r="AM27" s="27" t="s">
        <v>51</v>
      </c>
      <c r="AN27" s="27" t="s">
        <v>51</v>
      </c>
      <c r="AO27" s="27" t="s">
        <v>51</v>
      </c>
      <c r="AP27" s="27" t="s">
        <v>51</v>
      </c>
      <c r="AQ27" s="27" t="s">
        <v>52</v>
      </c>
      <c r="AR27" s="27" t="s">
        <v>52</v>
      </c>
      <c r="AS27" s="27"/>
      <c r="AT27" s="27"/>
      <c r="AU27" s="27"/>
      <c r="AV27" s="27"/>
      <c r="AW27" s="27"/>
      <c r="AX27" s="27"/>
      <c r="AY27" s="27"/>
      <c r="AZ27" s="27"/>
      <c r="BA27" s="27"/>
    </row>
    <row r="28" spans="1:56" ht="18" customHeight="1">
      <c r="B28" s="9" t="s">
        <v>60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30" spans="1:56" ht="15.95" customHeight="1">
      <c r="A30" s="6" t="s">
        <v>61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T30" s="7" t="s">
        <v>62</v>
      </c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K30" s="7" t="s">
        <v>63</v>
      </c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6">
      <c r="A31" s="40" t="s">
        <v>32</v>
      </c>
      <c r="B31" s="41" t="s">
        <v>64</v>
      </c>
      <c r="C31" s="42"/>
      <c r="D31" s="41" t="s">
        <v>65</v>
      </c>
      <c r="E31" s="42"/>
      <c r="F31" s="41" t="s">
        <v>66</v>
      </c>
      <c r="G31" s="42"/>
      <c r="H31" s="41" t="s">
        <v>67</v>
      </c>
      <c r="I31" s="42"/>
      <c r="J31" s="41" t="s">
        <v>68</v>
      </c>
      <c r="K31" s="42"/>
      <c r="L31" s="42"/>
      <c r="M31" s="41" t="s">
        <v>69</v>
      </c>
      <c r="N31" s="42"/>
      <c r="O31" s="41" t="s">
        <v>53</v>
      </c>
      <c r="P31" s="42"/>
      <c r="Q31" s="39"/>
      <c r="R31" s="39"/>
      <c r="S31" s="44" t="s">
        <v>70</v>
      </c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0" t="s">
        <v>71</v>
      </c>
      <c r="AH31" s="40" t="s">
        <v>72</v>
      </c>
      <c r="AI31" s="39"/>
      <c r="AJ31" s="44" t="s">
        <v>73</v>
      </c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1" t="s">
        <v>74</v>
      </c>
      <c r="AV31" s="42"/>
      <c r="AW31" s="42"/>
      <c r="AX31" s="42"/>
      <c r="AY31" s="42"/>
      <c r="AZ31" s="42"/>
      <c r="BA31" s="42"/>
      <c r="BB31" s="40" t="s">
        <v>71</v>
      </c>
      <c r="BC31" s="43"/>
      <c r="BD31" s="39"/>
    </row>
    <row r="32" spans="1:56">
      <c r="A32" s="43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39"/>
      <c r="R32" s="39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3"/>
      <c r="AH32" s="43"/>
      <c r="AI32" s="39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2"/>
      <c r="AV32" s="42"/>
      <c r="AW32" s="42"/>
      <c r="AX32" s="42"/>
      <c r="AY32" s="42"/>
      <c r="AZ32" s="42"/>
      <c r="BA32" s="42"/>
      <c r="BB32" s="43"/>
      <c r="BC32" s="43"/>
      <c r="BD32" s="39"/>
    </row>
    <row r="33" spans="1:56">
      <c r="A33" s="43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39"/>
      <c r="R33" s="39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3"/>
      <c r="AH33" s="43"/>
      <c r="AI33" s="39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2"/>
      <c r="AV33" s="42"/>
      <c r="AW33" s="42"/>
      <c r="AX33" s="42"/>
      <c r="AY33" s="42"/>
      <c r="AZ33" s="42"/>
      <c r="BA33" s="42"/>
      <c r="BB33" s="43"/>
      <c r="BC33" s="43"/>
      <c r="BD33" s="39"/>
    </row>
    <row r="34" spans="1:56">
      <c r="A34" s="43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39"/>
      <c r="R34" s="39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3"/>
      <c r="AH34" s="43"/>
      <c r="AI34" s="39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2"/>
      <c r="AV34" s="42"/>
      <c r="AW34" s="42"/>
      <c r="AX34" s="42"/>
      <c r="AY34" s="42"/>
      <c r="AZ34" s="42"/>
      <c r="BA34" s="42"/>
      <c r="BB34" s="43"/>
      <c r="BC34" s="43"/>
      <c r="BD34" s="39"/>
    </row>
    <row r="35" spans="1:56">
      <c r="A35" s="43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39"/>
      <c r="R35" s="39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3"/>
      <c r="AH35" s="43"/>
      <c r="AI35" s="39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2"/>
      <c r="AV35" s="42"/>
      <c r="AW35" s="42"/>
      <c r="AX35" s="42"/>
      <c r="AY35" s="42"/>
      <c r="AZ35" s="42"/>
      <c r="BA35" s="42"/>
      <c r="BB35" s="43"/>
      <c r="BC35" s="43"/>
      <c r="BD35" s="39"/>
    </row>
    <row r="36" spans="1:56" ht="12.75">
      <c r="A36" s="28">
        <v>1</v>
      </c>
      <c r="B36" s="29">
        <v>32</v>
      </c>
      <c r="C36" s="30"/>
      <c r="D36" s="29">
        <v>4</v>
      </c>
      <c r="E36" s="30"/>
      <c r="F36" s="29">
        <v>4</v>
      </c>
      <c r="G36" s="30"/>
      <c r="H36" s="29"/>
      <c r="I36" s="30"/>
      <c r="J36" s="29"/>
      <c r="K36" s="30"/>
      <c r="L36" s="30"/>
      <c r="M36" s="29">
        <v>12</v>
      </c>
      <c r="N36" s="30"/>
      <c r="O36" s="29">
        <v>52</v>
      </c>
      <c r="P36" s="30"/>
      <c r="S36" s="36" t="s">
        <v>54</v>
      </c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7">
        <v>2</v>
      </c>
      <c r="AH36" s="37">
        <v>4</v>
      </c>
      <c r="AJ36" s="36" t="s">
        <v>58</v>
      </c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 t="s">
        <v>59</v>
      </c>
      <c r="AV36" s="36"/>
      <c r="AW36" s="36"/>
      <c r="AX36" s="36"/>
      <c r="AY36" s="36"/>
      <c r="AZ36" s="36"/>
      <c r="BA36" s="36"/>
      <c r="BB36" s="36">
        <v>8</v>
      </c>
      <c r="BC36" s="36"/>
    </row>
    <row r="37" spans="1:56" ht="12.75">
      <c r="A37" s="31">
        <v>2</v>
      </c>
      <c r="B37" s="32">
        <v>32</v>
      </c>
      <c r="C37" s="33"/>
      <c r="D37" s="32">
        <v>4</v>
      </c>
      <c r="E37" s="33"/>
      <c r="F37" s="32">
        <v>4</v>
      </c>
      <c r="G37" s="33"/>
      <c r="H37" s="32"/>
      <c r="I37" s="33"/>
      <c r="J37" s="32"/>
      <c r="K37" s="33"/>
      <c r="L37" s="33"/>
      <c r="M37" s="32">
        <v>12</v>
      </c>
      <c r="N37" s="33"/>
      <c r="O37" s="32">
        <v>52</v>
      </c>
      <c r="P37" s="33"/>
      <c r="S37" s="36" t="s">
        <v>55</v>
      </c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7">
        <v>4</v>
      </c>
      <c r="AH37" s="37">
        <v>4</v>
      </c>
    </row>
    <row r="38" spans="1:56" ht="12.75">
      <c r="A38" s="31">
        <v>3</v>
      </c>
      <c r="B38" s="32">
        <v>32</v>
      </c>
      <c r="C38" s="33"/>
      <c r="D38" s="32">
        <v>4</v>
      </c>
      <c r="E38" s="33"/>
      <c r="F38" s="32">
        <v>4</v>
      </c>
      <c r="G38" s="33"/>
      <c r="H38" s="32"/>
      <c r="I38" s="33"/>
      <c r="J38" s="32"/>
      <c r="K38" s="33"/>
      <c r="L38" s="33"/>
      <c r="M38" s="32">
        <v>12</v>
      </c>
      <c r="N38" s="33"/>
      <c r="O38" s="32">
        <v>52</v>
      </c>
      <c r="P38" s="33"/>
      <c r="S38" s="36" t="s">
        <v>56</v>
      </c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7">
        <v>6</v>
      </c>
      <c r="AH38" s="37">
        <v>4</v>
      </c>
    </row>
    <row r="39" spans="1:56" ht="12.75">
      <c r="A39" s="31">
        <v>4</v>
      </c>
      <c r="B39" s="32">
        <v>27</v>
      </c>
      <c r="C39" s="33"/>
      <c r="D39" s="32">
        <v>4</v>
      </c>
      <c r="E39" s="33"/>
      <c r="F39" s="32">
        <v>3</v>
      </c>
      <c r="G39" s="33"/>
      <c r="H39" s="32">
        <v>2</v>
      </c>
      <c r="I39" s="33"/>
      <c r="J39" s="32">
        <v>6</v>
      </c>
      <c r="K39" s="33"/>
      <c r="L39" s="33"/>
      <c r="M39" s="32">
        <v>1</v>
      </c>
      <c r="N39" s="33"/>
      <c r="O39" s="32">
        <v>43</v>
      </c>
      <c r="P39" s="33"/>
      <c r="S39" s="36" t="s">
        <v>57</v>
      </c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7">
        <v>8</v>
      </c>
      <c r="AH39" s="37">
        <v>3</v>
      </c>
    </row>
    <row r="40" spans="1:56" ht="15">
      <c r="A40" s="31" t="s">
        <v>53</v>
      </c>
      <c r="B40" s="32">
        <f t="shared" ref="B40:C40" si="0">SUM(B36:B39)</f>
        <v>123</v>
      </c>
      <c r="C40" s="33"/>
      <c r="D40" s="32">
        <f t="shared" ref="D40:E40" si="1">SUM(D36:D39)</f>
        <v>16</v>
      </c>
      <c r="E40" s="33"/>
      <c r="F40" s="32">
        <f t="shared" ref="F40:G40" si="2">SUM(F36:F39)</f>
        <v>15</v>
      </c>
      <c r="G40" s="33"/>
      <c r="H40" s="32">
        <f t="shared" ref="H40:I40" si="3">SUM(H36:H39)</f>
        <v>2</v>
      </c>
      <c r="I40" s="33"/>
      <c r="J40" s="32">
        <f t="shared" ref="J40:L40" si="4">SUM(J36:J39)</f>
        <v>6</v>
      </c>
      <c r="K40" s="33"/>
      <c r="L40" s="33"/>
      <c r="M40" s="32">
        <f t="shared" ref="M40:N40" si="5">SUM(M36:M39)</f>
        <v>37</v>
      </c>
      <c r="N40" s="33"/>
      <c r="O40" s="34"/>
      <c r="P40" s="35"/>
    </row>
  </sheetData>
  <mergeCells count="105">
    <mergeCell ref="BB31:BC35"/>
    <mergeCell ref="O31:P35"/>
    <mergeCell ref="S31:AF35"/>
    <mergeCell ref="AG31:AG35"/>
    <mergeCell ref="AH31:AH35"/>
    <mergeCell ref="AJ31:AT35"/>
    <mergeCell ref="AU31:BA35"/>
    <mergeCell ref="A30:Q30"/>
    <mergeCell ref="T30:AE30"/>
    <mergeCell ref="AK30:AY30"/>
    <mergeCell ref="A31:A35"/>
    <mergeCell ref="B31:C35"/>
    <mergeCell ref="D31:E35"/>
    <mergeCell ref="F31:G35"/>
    <mergeCell ref="H31:I35"/>
    <mergeCell ref="J31:L35"/>
    <mergeCell ref="M31:N35"/>
    <mergeCell ref="S37:AF37"/>
    <mergeCell ref="S38:AF38"/>
    <mergeCell ref="S39:AF39"/>
    <mergeCell ref="AJ36:AT36"/>
    <mergeCell ref="AU36:BA36"/>
    <mergeCell ref="BB36:BC36"/>
    <mergeCell ref="O39:P39"/>
    <mergeCell ref="B40:C40"/>
    <mergeCell ref="D40:E40"/>
    <mergeCell ref="F40:G40"/>
    <mergeCell ref="H40:I40"/>
    <mergeCell ref="J40:L40"/>
    <mergeCell ref="M40:N40"/>
    <mergeCell ref="O40:P40"/>
    <mergeCell ref="B39:C39"/>
    <mergeCell ref="D39:E39"/>
    <mergeCell ref="F39:G39"/>
    <mergeCell ref="H39:I39"/>
    <mergeCell ref="J39:L39"/>
    <mergeCell ref="M39:N39"/>
    <mergeCell ref="O37:P37"/>
    <mergeCell ref="B38:C38"/>
    <mergeCell ref="D38:E38"/>
    <mergeCell ref="F38:G38"/>
    <mergeCell ref="H38:I38"/>
    <mergeCell ref="J38:L38"/>
    <mergeCell ref="M38:N38"/>
    <mergeCell ref="O38:P38"/>
    <mergeCell ref="B37:C37"/>
    <mergeCell ref="D37:E37"/>
    <mergeCell ref="F37:G37"/>
    <mergeCell ref="H37:I37"/>
    <mergeCell ref="J37:L37"/>
    <mergeCell ref="M37:N37"/>
    <mergeCell ref="AW22:BA22"/>
    <mergeCell ref="B36:C36"/>
    <mergeCell ref="D36:E36"/>
    <mergeCell ref="F36:G36"/>
    <mergeCell ref="H36:I36"/>
    <mergeCell ref="J36:L36"/>
    <mergeCell ref="M36:N36"/>
    <mergeCell ref="O36:P36"/>
    <mergeCell ref="S36:AF36"/>
    <mergeCell ref="B28:BB28"/>
    <mergeCell ref="X22:AA22"/>
    <mergeCell ref="AB22:AE22"/>
    <mergeCell ref="AF22:AI22"/>
    <mergeCell ref="AJ22:AM22"/>
    <mergeCell ref="AN22:AR22"/>
    <mergeCell ref="AS22:AV22"/>
    <mergeCell ref="H18:AL18"/>
    <mergeCell ref="L19:AL19"/>
    <mergeCell ref="S20:AL20"/>
    <mergeCell ref="S21:AG21"/>
    <mergeCell ref="A22:A23"/>
    <mergeCell ref="B22:E22"/>
    <mergeCell ref="F22:I22"/>
    <mergeCell ref="J22:M22"/>
    <mergeCell ref="N22:R22"/>
    <mergeCell ref="S22:W22"/>
    <mergeCell ref="B15:AM15"/>
    <mergeCell ref="AO15:BB15"/>
    <mergeCell ref="H16:AM16"/>
    <mergeCell ref="AS16:BA16"/>
    <mergeCell ref="B17:AM17"/>
    <mergeCell ref="AS17:BB17"/>
    <mergeCell ref="G12:Q12"/>
    <mergeCell ref="W12:AM12"/>
    <mergeCell ref="AT12:BC12"/>
    <mergeCell ref="B13:AL13"/>
    <mergeCell ref="AO13:BB13"/>
    <mergeCell ref="G14:AM14"/>
    <mergeCell ref="AU14:BA14"/>
    <mergeCell ref="B6:O6"/>
    <mergeCell ref="Q6:AV6"/>
    <mergeCell ref="B7:D7"/>
    <mergeCell ref="Q7:AV7"/>
    <mergeCell ref="X9:AL9"/>
    <mergeCell ref="B11:Q11"/>
    <mergeCell ref="R11:AM11"/>
    <mergeCell ref="AO11:BC11"/>
    <mergeCell ref="D1:I1"/>
    <mergeCell ref="AU1:BB1"/>
    <mergeCell ref="C2:J2"/>
    <mergeCell ref="B4:L4"/>
    <mergeCell ref="Q4:AT4"/>
    <mergeCell ref="B5:O5"/>
    <mergeCell ref="Q5:AT5"/>
  </mergeCells>
  <pageMargins left="0.27777777777777779" right="0.27777777777777779" top="0.55555555555555558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Бакалаврат</vt:lpstr>
      <vt:lpstr>Лист №1</vt:lpstr>
      <vt:lpstr>Бакалаврат!Заголовки_для_печати</vt:lpstr>
    </vt:vector>
  </TitlesOfParts>
  <Company>MIIT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2013-05-23T10:44:00Z</dcterms:created>
  <dcterms:modified xsi:type="dcterms:W3CDTF">2013-05-23T10:46:24Z</dcterms:modified>
</cp:coreProperties>
</file>